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ld_c\ORLIK\izba_statystyki funduszy\2022\03_2022\"/>
    </mc:Choice>
  </mc:AlternateContent>
  <bookViews>
    <workbookView xWindow="-120" yWindow="-120" windowWidth="29040" windowHeight="1584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1" l="1"/>
  <c r="L52" i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<sst xmlns="http://schemas.openxmlformats.org/spreadsheetml/2006/main" count="314" uniqueCount="149">
  <si>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</si>
  <si>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</si>
  <si>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</si>
  <si>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</si>
  <si>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</si>
  <si>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</si>
  <si>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</si>
  <si>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</si>
  <si>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</si>
  <si>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</si>
  <si>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</si>
  <si>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</si>
  <si>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</si>
  <si>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</si>
  <si>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</si>
  <si>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</si>
  <si>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</si>
  <si>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</si>
  <si>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</si>
  <si>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</si>
  <si>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</si>
  <si>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</si>
  <si>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</si>
  <si>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</si>
  <si>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</si>
  <si>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</si>
  <si>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</si>
  <si>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</si>
  <si>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</si>
  <si>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</si>
  <si>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</si>
  <si>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</si>
  <si>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</si>
  <si>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</si>
  <si>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</si>
  <si>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</si>
  <si>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</si>
  <si>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</si>
  <si>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</si>
  <si>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</si>
  <si>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</si>
  <si>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</si>
  <si>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</si>
  <si>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</si>
  <si>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</si>
  <si>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</si>
  <si>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</si>
  <si>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</si>
  <si>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</si>
  <si>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</si>
  <si>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PIO003</t>
  </si>
  <si>
    <t>Pekao Akcji Polskich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</si>
  <si>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</si>
  <si>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</si>
  <si>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</si>
  <si>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</si>
  <si>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</si>
  <si>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</si>
  <si>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</si>
  <si>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</si>
  <si>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</si>
  <si>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</si>
  <si>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</si>
  <si>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</si>
  <si>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PIO026</t>
  </si>
  <si>
    <t>Pekao MiŚ Spółek Rynku Polskiego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</si>
  <si>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</si>
  <si>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</si>
  <si>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</si>
  <si>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</si>
  <si>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</si>
  <si>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</si>
  <si>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</si>
  <si>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</si>
  <si>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</si>
  <si>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</si>
  <si>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</si>
  <si>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</si>
  <si>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</si>
  <si>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</si>
  <si>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</si>
  <si>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</si>
  <si>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PIO044</t>
  </si>
  <si>
    <t>Pekao Zmiennej Alokacji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</si>
  <si>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</si>
  <si>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</si>
  <si>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</si>
  <si>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</si>
  <si>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</si>
  <si>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</si>
  <si>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</si>
  <si>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</si>
  <si>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PIO054</t>
  </si>
  <si>
    <t>Pekao Zmiennej Alokacji Rynku Amerykańskiego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</si>
  <si>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</si>
  <si>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</si>
  <si>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</si>
  <si>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</si>
  <si>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</si>
  <si>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</si>
  <si>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</si>
  <si>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</si>
  <si>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PIO061</t>
  </si>
  <si>
    <t>Pekao Wzrostu i Dochodu Rynku Europejskiego</t>
  </si>
  <si>
    <t>PIO062</t>
  </si>
  <si>
    <t>Pekao Obligacji i Dochodu</t>
  </si>
  <si>
    <t>PIO065</t>
  </si>
  <si>
    <t>Pekao Alternatywny - Globalnego Dochodu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</si>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</sst>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/>
    <cellStyle name="Dziesiętny" xfId="1" builtinId="3"/>
    <cellStyle name="Normal_Data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5"/>
  <sheetViews>
    <sheetView tabSelected="1" zoomScale="70" zoomScaleNormal="70" workbookViewId="0">
      <selection activeCell="A2" sqref="A2"/>
    </sheetView>
  </sheetViews>
  <sheetFormatPr defaultColWidth="8.81640625" defaultRowHeight="14.5" x14ac:dyDescent="0.35"/>
  <cols>
    <col min="1" max="1" width="8.81640625" style="1"/>
    <col min="2" max="2" width="14.1796875" style="1" customWidth="1"/>
    <col min="3" max="3" width="14.1796875" style="2" customWidth="1"/>
    <col min="4" max="4" width="14.453125" style="1" customWidth="1"/>
    <col min="5" max="5" width="30.1796875" style="1" customWidth="1"/>
    <col min="6" max="6" width="17.26953125" style="1" customWidth="1"/>
    <col min="7" max="7" width="21.1796875" style="1" customWidth="1"/>
    <col min="8" max="8" width="14.1796875" style="1" bestFit="1" customWidth="1"/>
    <col min="9" max="9" width="11.1796875" style="1" customWidth="1"/>
    <col min="10" max="10" width="12" style="1" customWidth="1"/>
    <col min="11" max="11" width="8.81640625" style="1"/>
    <col min="12" max="12" width="16.7265625" style="7" bestFit="1" customWidth="1"/>
    <col min="13" max="13" width="15.1796875" style="7" customWidth="1"/>
    <col min="14" max="14" width="45.54296875" style="15" bestFit="1" customWidth="1"/>
    <col min="15" max="16384" width="8.81640625" style="1"/>
  </cols>
  <sheetData>
    <row r="1" spans="1:14" ht="43.5" x14ac:dyDescent="0.3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35</v>
      </c>
      <c r="J1" s="17" t="s">
        <v>8</v>
      </c>
      <c r="K1" s="17" t="s">
        <v>9</v>
      </c>
      <c r="L1" s="18" t="s">
        <v>146</v>
      </c>
      <c r="M1" s="19" t="s">
        <v>147</v>
      </c>
      <c r="N1" s="17" t="s">
        <v>148</v>
      </c>
    </row>
    <row r="2" spans="1:14" s="2" customFormat="1" x14ac:dyDescent="0.35">
      <c r="A2" s="3">
        <v>1</v>
      </c>
      <c r="B2" s="4">
        <v>44651</v>
      </c>
      <c r="C2" s="8" t="s">
        <v>46</v>
      </c>
      <c r="D2" s="5" t="s">
        <v>29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636625236.55999994</v>
      </c>
      <c r="M2" s="9">
        <v>-8301855.6000000006</v>
      </c>
      <c r="N2" s="13" t="s">
        <v>47</v>
      </c>
    </row>
    <row r="3" spans="1:14" s="2" customFormat="1" x14ac:dyDescent="0.35">
      <c r="A3" s="3">
        <v>2</v>
      </c>
      <c r="B3" s="4">
        <v>44651</v>
      </c>
      <c r="C3" s="8" t="s">
        <v>48</v>
      </c>
      <c r="D3" s="5" t="s">
        <v>29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1517721366.3399999</v>
      </c>
      <c r="M3" s="9">
        <v>-93545961.189999983</v>
      </c>
      <c r="N3" s="13" t="s">
        <v>49</v>
      </c>
    </row>
    <row r="4" spans="1:14" s="2" customFormat="1" x14ac:dyDescent="0.35">
      <c r="A4" s="3">
        <v>3</v>
      </c>
      <c r="B4" s="4">
        <v>44651</v>
      </c>
      <c r="C4" s="8" t="s">
        <v>50</v>
      </c>
      <c r="D4" s="5" t="s">
        <v>29</v>
      </c>
      <c r="E4" s="5" t="s">
        <v>24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427466134.73000002</v>
      </c>
      <c r="M4" s="9">
        <v>-14106135.999999998</v>
      </c>
      <c r="N4" s="13" t="s">
        <v>51</v>
      </c>
    </row>
    <row r="5" spans="1:14" s="2" customFormat="1" x14ac:dyDescent="0.35">
      <c r="A5" s="3">
        <v>4</v>
      </c>
      <c r="B5" s="4">
        <v>44651</v>
      </c>
      <c r="C5" s="8" t="s">
        <v>52</v>
      </c>
      <c r="D5" s="5" t="s">
        <v>29</v>
      </c>
      <c r="E5" s="5" t="s">
        <v>33</v>
      </c>
      <c r="F5" s="5" t="s">
        <v>10</v>
      </c>
      <c r="G5" s="5" t="s">
        <v>12</v>
      </c>
      <c r="H5" s="5" t="b">
        <v>0</v>
      </c>
      <c r="I5" s="5" t="b">
        <v>0</v>
      </c>
      <c r="J5" s="5" t="b">
        <v>0</v>
      </c>
      <c r="K5" s="5">
        <v>1</v>
      </c>
      <c r="L5" s="9">
        <v>246670264.08000001</v>
      </c>
      <c r="M5" s="9">
        <v>-4977536.080000001</v>
      </c>
      <c r="N5" s="13" t="s">
        <v>53</v>
      </c>
    </row>
    <row r="6" spans="1:14" s="2" customFormat="1" x14ac:dyDescent="0.35">
      <c r="A6" s="3">
        <v>5</v>
      </c>
      <c r="B6" s="4">
        <v>44651</v>
      </c>
      <c r="C6" s="8" t="s">
        <v>54</v>
      </c>
      <c r="D6" s="5" t="s">
        <v>29</v>
      </c>
      <c r="E6" s="5" t="s">
        <v>24</v>
      </c>
      <c r="F6" s="5" t="s">
        <v>15</v>
      </c>
      <c r="G6" s="5" t="s">
        <v>12</v>
      </c>
      <c r="H6" s="5" t="b">
        <v>1</v>
      </c>
      <c r="I6" s="5" t="b">
        <v>0</v>
      </c>
      <c r="J6" s="5" t="b">
        <v>0</v>
      </c>
      <c r="K6" s="5">
        <v>1</v>
      </c>
      <c r="L6" s="9">
        <v>399792480.88999999</v>
      </c>
      <c r="M6" s="9">
        <v>-568065.46000000089</v>
      </c>
      <c r="N6" s="13" t="s">
        <v>55</v>
      </c>
    </row>
    <row r="7" spans="1:14" s="2" customFormat="1" x14ac:dyDescent="0.35">
      <c r="A7" s="3">
        <v>6</v>
      </c>
      <c r="B7" s="4">
        <v>44651</v>
      </c>
      <c r="C7" s="8" t="s">
        <v>56</v>
      </c>
      <c r="D7" s="5" t="s">
        <v>29</v>
      </c>
      <c r="E7" s="5" t="s">
        <v>34</v>
      </c>
      <c r="F7" s="5" t="s">
        <v>10</v>
      </c>
      <c r="G7" s="5" t="s">
        <v>12</v>
      </c>
      <c r="H7" s="5" t="b">
        <v>0</v>
      </c>
      <c r="I7" s="5" t="b">
        <v>0</v>
      </c>
      <c r="J7" s="5" t="b">
        <v>0</v>
      </c>
      <c r="K7" s="5">
        <v>1</v>
      </c>
      <c r="L7" s="9">
        <v>2670354319.6199999</v>
      </c>
      <c r="M7" s="9">
        <v>-156806719.38</v>
      </c>
      <c r="N7" s="13" t="s">
        <v>57</v>
      </c>
    </row>
    <row r="8" spans="1:14" s="2" customFormat="1" x14ac:dyDescent="0.35">
      <c r="A8" s="3">
        <v>7</v>
      </c>
      <c r="B8" s="4">
        <v>44651</v>
      </c>
      <c r="C8" s="8" t="s">
        <v>58</v>
      </c>
      <c r="D8" s="5" t="s">
        <v>29</v>
      </c>
      <c r="E8" s="5" t="s">
        <v>16</v>
      </c>
      <c r="F8" s="5" t="s">
        <v>15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1096883436.1199999</v>
      </c>
      <c r="M8" s="9">
        <v>-30110503.18</v>
      </c>
      <c r="N8" s="13" t="s">
        <v>59</v>
      </c>
    </row>
    <row r="9" spans="1:14" s="2" customFormat="1" x14ac:dyDescent="0.35">
      <c r="A9" s="3">
        <v>8</v>
      </c>
      <c r="B9" s="4">
        <v>44651</v>
      </c>
      <c r="C9" s="8" t="s">
        <v>60</v>
      </c>
      <c r="D9" s="5" t="s">
        <v>29</v>
      </c>
      <c r="E9" s="5" t="s">
        <v>20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166615612.30000001</v>
      </c>
      <c r="M9" s="9">
        <v>-5120474.0199999996</v>
      </c>
      <c r="N9" s="13" t="s">
        <v>61</v>
      </c>
    </row>
    <row r="10" spans="1:14" s="2" customFormat="1" x14ac:dyDescent="0.35">
      <c r="A10" s="3">
        <v>9</v>
      </c>
      <c r="B10" s="4">
        <v>44651</v>
      </c>
      <c r="C10" s="8" t="s">
        <v>62</v>
      </c>
      <c r="D10" s="5" t="s">
        <v>29</v>
      </c>
      <c r="E10" s="5" t="s">
        <v>24</v>
      </c>
      <c r="F10" s="5" t="s">
        <v>13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270966134.63999999</v>
      </c>
      <c r="M10" s="9">
        <v>-4601353.67</v>
      </c>
      <c r="N10" s="13" t="s">
        <v>63</v>
      </c>
    </row>
    <row r="11" spans="1:14" s="2" customFormat="1" x14ac:dyDescent="0.35">
      <c r="A11" s="3">
        <v>10</v>
      </c>
      <c r="B11" s="4">
        <v>44651</v>
      </c>
      <c r="C11" s="8" t="s">
        <v>64</v>
      </c>
      <c r="D11" s="5" t="s">
        <v>29</v>
      </c>
      <c r="E11" s="5" t="s">
        <v>32</v>
      </c>
      <c r="F11" s="5" t="s">
        <v>10</v>
      </c>
      <c r="G11" s="5" t="s">
        <v>12</v>
      </c>
      <c r="H11" s="5" t="b">
        <v>0</v>
      </c>
      <c r="I11" s="5" t="b">
        <v>0</v>
      </c>
      <c r="J11" s="5" t="b">
        <v>0</v>
      </c>
      <c r="K11" s="5">
        <v>1</v>
      </c>
      <c r="L11" s="9"/>
      <c r="M11" s="9">
        <v>-144708717.42999992</v>
      </c>
      <c r="N11" s="13" t="s">
        <v>65</v>
      </c>
    </row>
    <row r="12" spans="1:14" s="2" customFormat="1" x14ac:dyDescent="0.35">
      <c r="A12" s="3">
        <v>11</v>
      </c>
      <c r="B12" s="4">
        <v>44651</v>
      </c>
      <c r="C12" s="8" t="s">
        <v>66</v>
      </c>
      <c r="D12" s="5" t="s">
        <v>29</v>
      </c>
      <c r="E12" s="5" t="s">
        <v>26</v>
      </c>
      <c r="F12" s="5" t="s">
        <v>15</v>
      </c>
      <c r="G12" s="5" t="s">
        <v>12</v>
      </c>
      <c r="H12" s="5" t="b">
        <v>1</v>
      </c>
      <c r="I12" s="5" t="b">
        <v>0</v>
      </c>
      <c r="J12" s="5" t="b">
        <v>0</v>
      </c>
      <c r="K12" s="5">
        <v>1</v>
      </c>
      <c r="L12" s="9">
        <v>228108893.91</v>
      </c>
      <c r="M12" s="9">
        <v>-1095376.0500000003</v>
      </c>
      <c r="N12" s="13" t="s">
        <v>67</v>
      </c>
    </row>
    <row r="13" spans="1:14" s="2" customFormat="1" x14ac:dyDescent="0.35">
      <c r="A13" s="3">
        <v>12</v>
      </c>
      <c r="B13" s="4">
        <v>44651</v>
      </c>
      <c r="C13" s="8" t="s">
        <v>68</v>
      </c>
      <c r="D13" s="5" t="s">
        <v>29</v>
      </c>
      <c r="E13" s="5" t="s">
        <v>26</v>
      </c>
      <c r="F13" s="5" t="s">
        <v>18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164064864.06999999</v>
      </c>
      <c r="M13" s="9">
        <v>-8124447.5699999994</v>
      </c>
      <c r="N13" s="13" t="s">
        <v>69</v>
      </c>
    </row>
    <row r="14" spans="1:14" s="2" customFormat="1" x14ac:dyDescent="0.35">
      <c r="A14" s="3">
        <v>13</v>
      </c>
      <c r="B14" s="4">
        <v>44651</v>
      </c>
      <c r="C14" s="8" t="s">
        <v>70</v>
      </c>
      <c r="D14" s="5" t="s">
        <v>29</v>
      </c>
      <c r="E14" s="5" t="s">
        <v>24</v>
      </c>
      <c r="F14" s="5" t="s">
        <v>31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142825780.55000001</v>
      </c>
      <c r="M14" s="9">
        <v>-3334750.3599999994</v>
      </c>
      <c r="N14" s="13" t="s">
        <v>71</v>
      </c>
    </row>
    <row r="15" spans="1:14" s="2" customFormat="1" x14ac:dyDescent="0.35">
      <c r="A15" s="3">
        <v>14</v>
      </c>
      <c r="B15" s="4">
        <v>44651</v>
      </c>
      <c r="C15" s="8" t="s">
        <v>72</v>
      </c>
      <c r="D15" s="5" t="s">
        <v>29</v>
      </c>
      <c r="E15" s="5" t="s">
        <v>24</v>
      </c>
      <c r="F15" s="5" t="s">
        <v>30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94733765.719999999</v>
      </c>
      <c r="M15" s="9">
        <v>-1127881.2600000002</v>
      </c>
      <c r="N15" s="13" t="s">
        <v>73</v>
      </c>
    </row>
    <row r="16" spans="1:14" s="2" customFormat="1" x14ac:dyDescent="0.35">
      <c r="A16" s="3">
        <v>15</v>
      </c>
      <c r="B16" s="4">
        <v>44651</v>
      </c>
      <c r="C16" s="8" t="s">
        <v>74</v>
      </c>
      <c r="D16" s="5" t="s">
        <v>29</v>
      </c>
      <c r="E16" s="5" t="s">
        <v>24</v>
      </c>
      <c r="F16" s="5" t="s">
        <v>17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26710849.579999998</v>
      </c>
      <c r="M16" s="9">
        <v>-1785676.2399999998</v>
      </c>
      <c r="N16" s="13" t="s">
        <v>75</v>
      </c>
    </row>
    <row r="17" spans="1:14" s="2" customFormat="1" x14ac:dyDescent="0.35">
      <c r="A17" s="3">
        <v>16</v>
      </c>
      <c r="B17" s="4">
        <v>44651</v>
      </c>
      <c r="C17" s="8" t="s">
        <v>76</v>
      </c>
      <c r="D17" s="5" t="s">
        <v>29</v>
      </c>
      <c r="E17" s="5" t="s">
        <v>21</v>
      </c>
      <c r="F17" s="5" t="s">
        <v>18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474971420.92000002</v>
      </c>
      <c r="M17" s="9">
        <v>-24081043.550000001</v>
      </c>
      <c r="N17" s="13" t="s">
        <v>77</v>
      </c>
    </row>
    <row r="18" spans="1:14" s="2" customFormat="1" x14ac:dyDescent="0.35">
      <c r="A18" s="3">
        <v>17</v>
      </c>
      <c r="B18" s="4">
        <v>44651</v>
      </c>
      <c r="C18" s="8" t="s">
        <v>78</v>
      </c>
      <c r="D18" s="5" t="s">
        <v>29</v>
      </c>
      <c r="E18" s="5" t="s">
        <v>23</v>
      </c>
      <c r="F18" s="5" t="s">
        <v>18</v>
      </c>
      <c r="G18" s="5" t="s">
        <v>14</v>
      </c>
      <c r="H18" s="5" t="b">
        <v>1</v>
      </c>
      <c r="I18" s="5" t="b">
        <v>0</v>
      </c>
      <c r="J18" s="5" t="b">
        <v>0</v>
      </c>
      <c r="K18" s="5">
        <v>1</v>
      </c>
      <c r="L18" s="9">
        <v>191760672.06</v>
      </c>
      <c r="M18" s="9">
        <v>59158210.309999973</v>
      </c>
      <c r="N18" s="13" t="s">
        <v>79</v>
      </c>
    </row>
    <row r="19" spans="1:14" s="2" customFormat="1" x14ac:dyDescent="0.35">
      <c r="A19" s="3">
        <v>18</v>
      </c>
      <c r="B19" s="4">
        <v>44651</v>
      </c>
      <c r="C19" s="8" t="s">
        <v>80</v>
      </c>
      <c r="D19" s="5" t="s">
        <v>29</v>
      </c>
      <c r="E19" s="5" t="s">
        <v>26</v>
      </c>
      <c r="F19" s="5" t="s">
        <v>18</v>
      </c>
      <c r="G19" s="5" t="s">
        <v>14</v>
      </c>
      <c r="H19" s="5" t="b">
        <v>1</v>
      </c>
      <c r="I19" s="5" t="b">
        <v>0</v>
      </c>
      <c r="J19" s="5" t="b">
        <v>0</v>
      </c>
      <c r="K19" s="5">
        <v>1</v>
      </c>
      <c r="L19" s="9">
        <v>227789402.50999999</v>
      </c>
      <c r="M19" s="9">
        <v>-25557044.800000004</v>
      </c>
      <c r="N19" s="13" t="s">
        <v>81</v>
      </c>
    </row>
    <row r="20" spans="1:14" s="2" customFormat="1" x14ac:dyDescent="0.35">
      <c r="A20" s="3">
        <v>19</v>
      </c>
      <c r="B20" s="4">
        <v>44651</v>
      </c>
      <c r="C20" s="8" t="s">
        <v>82</v>
      </c>
      <c r="D20" s="5" t="s">
        <v>29</v>
      </c>
      <c r="E20" s="5" t="s">
        <v>27</v>
      </c>
      <c r="F20" s="5" t="s">
        <v>10</v>
      </c>
      <c r="G20" s="5" t="s">
        <v>14</v>
      </c>
      <c r="H20" s="5" t="b">
        <v>0</v>
      </c>
      <c r="I20" s="5" t="b">
        <v>0</v>
      </c>
      <c r="J20" s="5" t="b">
        <v>0</v>
      </c>
      <c r="K20" s="5">
        <v>1</v>
      </c>
      <c r="L20" s="9">
        <v>61134531.100000001</v>
      </c>
      <c r="M20" s="9">
        <v>-2111235.8199999998</v>
      </c>
      <c r="N20" s="13" t="s">
        <v>83</v>
      </c>
    </row>
    <row r="21" spans="1:14" s="2" customFormat="1" x14ac:dyDescent="0.35">
      <c r="A21" s="3">
        <v>20</v>
      </c>
      <c r="B21" s="4">
        <v>44651</v>
      </c>
      <c r="C21" s="8" t="s">
        <v>84</v>
      </c>
      <c r="D21" s="5" t="s">
        <v>29</v>
      </c>
      <c r="E21" s="5" t="s">
        <v>34</v>
      </c>
      <c r="F21" s="5" t="s">
        <v>10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9">
        <v>3415143931.0300002</v>
      </c>
      <c r="M21" s="9">
        <v>-217004119.7100001</v>
      </c>
      <c r="N21" s="13" t="s">
        <v>85</v>
      </c>
    </row>
    <row r="22" spans="1:14" s="2" customFormat="1" x14ac:dyDescent="0.35">
      <c r="A22" s="3">
        <v>21</v>
      </c>
      <c r="B22" s="4">
        <v>44651</v>
      </c>
      <c r="C22" s="8" t="s">
        <v>86</v>
      </c>
      <c r="D22" s="5" t="s">
        <v>29</v>
      </c>
      <c r="E22" s="5" t="s">
        <v>22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525684566.00999999</v>
      </c>
      <c r="M22" s="9">
        <v>-36815258.039999999</v>
      </c>
      <c r="N22" s="13" t="s">
        <v>87</v>
      </c>
    </row>
    <row r="23" spans="1:14" s="2" customFormat="1" x14ac:dyDescent="0.35">
      <c r="A23" s="3">
        <v>22</v>
      </c>
      <c r="B23" s="4">
        <v>44651</v>
      </c>
      <c r="C23" s="8" t="s">
        <v>88</v>
      </c>
      <c r="D23" s="5" t="s">
        <v>29</v>
      </c>
      <c r="E23" s="5" t="s">
        <v>24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124266362</v>
      </c>
      <c r="M23" s="9">
        <v>9253800.7800000012</v>
      </c>
      <c r="N23" s="13" t="s">
        <v>89</v>
      </c>
    </row>
    <row r="24" spans="1:14" s="2" customFormat="1" x14ac:dyDescent="0.35">
      <c r="A24" s="3">
        <v>23</v>
      </c>
      <c r="B24" s="4">
        <v>44651</v>
      </c>
      <c r="C24" s="8" t="s">
        <v>90</v>
      </c>
      <c r="D24" s="5" t="s">
        <v>29</v>
      </c>
      <c r="E24" s="5" t="s">
        <v>25</v>
      </c>
      <c r="F24" s="5" t="s">
        <v>18</v>
      </c>
      <c r="G24" s="5" t="s">
        <v>14</v>
      </c>
      <c r="H24" s="5" t="b">
        <v>0</v>
      </c>
      <c r="I24" s="5" t="b">
        <v>0</v>
      </c>
      <c r="J24" s="5" t="b">
        <v>0</v>
      </c>
      <c r="K24" s="5">
        <v>1</v>
      </c>
      <c r="L24" s="9">
        <v>526555189.26999998</v>
      </c>
      <c r="M24" s="9">
        <v>-91269245.519999996</v>
      </c>
      <c r="N24" s="13" t="s">
        <v>91</v>
      </c>
    </row>
    <row r="25" spans="1:14" s="2" customFormat="1" x14ac:dyDescent="0.35">
      <c r="A25" s="3">
        <v>24</v>
      </c>
      <c r="B25" s="4">
        <v>44651</v>
      </c>
      <c r="C25" s="8" t="s">
        <v>92</v>
      </c>
      <c r="D25" s="5" t="s">
        <v>29</v>
      </c>
      <c r="E25" s="5" t="s">
        <v>27</v>
      </c>
      <c r="F25" s="5" t="s">
        <v>18</v>
      </c>
      <c r="G25" s="5" t="s">
        <v>14</v>
      </c>
      <c r="H25" s="5" t="b">
        <v>0</v>
      </c>
      <c r="I25" s="5" t="b">
        <v>0</v>
      </c>
      <c r="J25" s="5" t="b">
        <v>0</v>
      </c>
      <c r="K25" s="5">
        <v>1</v>
      </c>
      <c r="L25" s="9">
        <v>33290177.59</v>
      </c>
      <c r="M25" s="9">
        <v>-564818.26</v>
      </c>
      <c r="N25" s="13" t="s">
        <v>93</v>
      </c>
    </row>
    <row r="26" spans="1:14" s="2" customFormat="1" x14ac:dyDescent="0.35">
      <c r="A26" s="3">
        <v>25</v>
      </c>
      <c r="B26" s="4">
        <v>44651</v>
      </c>
      <c r="C26" s="8" t="s">
        <v>94</v>
      </c>
      <c r="D26" s="5" t="s">
        <v>29</v>
      </c>
      <c r="E26" s="5" t="s">
        <v>32</v>
      </c>
      <c r="F26" s="5" t="s">
        <v>10</v>
      </c>
      <c r="G26" s="5" t="s">
        <v>12</v>
      </c>
      <c r="H26" s="5" t="b">
        <v>0</v>
      </c>
      <c r="I26" s="5" t="b">
        <v>0</v>
      </c>
      <c r="J26" s="5" t="b">
        <v>0</v>
      </c>
      <c r="K26" s="5">
        <v>1</v>
      </c>
      <c r="L26" s="9">
        <v>262369440.58000001</v>
      </c>
      <c r="M26" s="9">
        <v>139531521.64999989</v>
      </c>
      <c r="N26" s="13" t="s">
        <v>95</v>
      </c>
    </row>
    <row r="27" spans="1:14" s="2" customFormat="1" x14ac:dyDescent="0.35">
      <c r="A27" s="3">
        <v>26</v>
      </c>
      <c r="B27" s="4">
        <v>44651</v>
      </c>
      <c r="C27" s="8" t="s">
        <v>96</v>
      </c>
      <c r="D27" s="5" t="s">
        <v>29</v>
      </c>
      <c r="E27" s="5" t="s">
        <v>33</v>
      </c>
      <c r="F27" s="5" t="s">
        <v>10</v>
      </c>
      <c r="G27" s="5" t="s">
        <v>12</v>
      </c>
      <c r="H27" s="5" t="b">
        <v>0</v>
      </c>
      <c r="I27" s="5" t="b">
        <v>0</v>
      </c>
      <c r="J27" s="5" t="b">
        <v>0</v>
      </c>
      <c r="K27" s="5">
        <v>1</v>
      </c>
      <c r="L27" s="9">
        <v>55985670.140000001</v>
      </c>
      <c r="M27" s="9">
        <v>-4222186.45</v>
      </c>
      <c r="N27" s="13" t="s">
        <v>97</v>
      </c>
    </row>
    <row r="28" spans="1:14" s="2" customFormat="1" x14ac:dyDescent="0.35">
      <c r="A28" s="3">
        <v>27</v>
      </c>
      <c r="B28" s="4">
        <v>44651</v>
      </c>
      <c r="C28" s="8" t="s">
        <v>98</v>
      </c>
      <c r="D28" s="5" t="s">
        <v>29</v>
      </c>
      <c r="E28" s="5" t="s">
        <v>22</v>
      </c>
      <c r="F28" s="5" t="s">
        <v>10</v>
      </c>
      <c r="G28" s="5" t="s">
        <v>12</v>
      </c>
      <c r="H28" s="5" t="b">
        <v>0</v>
      </c>
      <c r="I28" s="5" t="b">
        <v>0</v>
      </c>
      <c r="J28" s="5" t="b">
        <v>0</v>
      </c>
      <c r="K28" s="5">
        <v>1</v>
      </c>
      <c r="L28" s="9">
        <v>567982190.07000005</v>
      </c>
      <c r="M28" s="9">
        <v>-95000841.940000013</v>
      </c>
      <c r="N28" s="13" t="s">
        <v>99</v>
      </c>
    </row>
    <row r="29" spans="1:14" s="2" customFormat="1" x14ac:dyDescent="0.35">
      <c r="A29" s="3">
        <v>28</v>
      </c>
      <c r="B29" s="4">
        <v>44651</v>
      </c>
      <c r="C29" s="8" t="s">
        <v>100</v>
      </c>
      <c r="D29" s="5" t="s">
        <v>29</v>
      </c>
      <c r="E29" s="5" t="s">
        <v>34</v>
      </c>
      <c r="F29" s="5" t="s">
        <v>10</v>
      </c>
      <c r="G29" s="5" t="s">
        <v>12</v>
      </c>
      <c r="H29" s="5" t="b">
        <v>0</v>
      </c>
      <c r="I29" s="5" t="b">
        <v>0</v>
      </c>
      <c r="J29" s="5" t="b">
        <v>0</v>
      </c>
      <c r="K29" s="5">
        <v>1</v>
      </c>
      <c r="L29" s="9">
        <v>1882755036.25</v>
      </c>
      <c r="M29" s="9">
        <v>-124867259.13000003</v>
      </c>
      <c r="N29" s="13" t="s">
        <v>101</v>
      </c>
    </row>
    <row r="30" spans="1:14" s="2" customFormat="1" x14ac:dyDescent="0.35">
      <c r="A30" s="3">
        <v>29</v>
      </c>
      <c r="B30" s="4">
        <v>44651</v>
      </c>
      <c r="C30" s="8" t="s">
        <v>102</v>
      </c>
      <c r="D30" s="5" t="s">
        <v>29</v>
      </c>
      <c r="E30" s="5" t="s">
        <v>33</v>
      </c>
      <c r="F30" s="5" t="s">
        <v>13</v>
      </c>
      <c r="G30" s="5" t="s">
        <v>14</v>
      </c>
      <c r="H30" s="5" t="b">
        <v>0</v>
      </c>
      <c r="I30" s="5" t="b">
        <v>0</v>
      </c>
      <c r="J30" s="5" t="b">
        <v>0</v>
      </c>
      <c r="K30" s="5">
        <v>1</v>
      </c>
      <c r="L30" s="9">
        <v>41051520.43</v>
      </c>
      <c r="M30" s="9">
        <v>-1618073.9000000001</v>
      </c>
      <c r="N30" s="13" t="s">
        <v>103</v>
      </c>
    </row>
    <row r="31" spans="1:14" s="2" customFormat="1" x14ac:dyDescent="0.35">
      <c r="A31" s="3">
        <v>30</v>
      </c>
      <c r="B31" s="4">
        <v>44651</v>
      </c>
      <c r="C31" s="8" t="s">
        <v>104</v>
      </c>
      <c r="D31" s="5" t="s">
        <v>29</v>
      </c>
      <c r="E31" s="5" t="s">
        <v>21</v>
      </c>
      <c r="F31" s="5" t="s">
        <v>18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187271289.86000001</v>
      </c>
      <c r="M31" s="9">
        <v>-10020385.620000001</v>
      </c>
      <c r="N31" s="13" t="s">
        <v>105</v>
      </c>
    </row>
    <row r="32" spans="1:14" s="2" customFormat="1" x14ac:dyDescent="0.35">
      <c r="A32" s="3">
        <v>31</v>
      </c>
      <c r="B32" s="4">
        <v>44651</v>
      </c>
      <c r="C32" s="8" t="s">
        <v>106</v>
      </c>
      <c r="D32" s="5" t="s">
        <v>29</v>
      </c>
      <c r="E32" s="5" t="s">
        <v>28</v>
      </c>
      <c r="F32" s="5" t="s">
        <v>18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80912668.879999995</v>
      </c>
      <c r="M32" s="9">
        <v>-9751170.2699999996</v>
      </c>
      <c r="N32" s="13" t="s">
        <v>107</v>
      </c>
    </row>
    <row r="33" spans="1:14" s="2" customFormat="1" x14ac:dyDescent="0.35">
      <c r="A33" s="3">
        <v>32</v>
      </c>
      <c r="B33" s="4">
        <v>44651</v>
      </c>
      <c r="C33" s="8" t="s">
        <v>108</v>
      </c>
      <c r="D33" s="5" t="s">
        <v>29</v>
      </c>
      <c r="E33" s="6" t="s">
        <v>11</v>
      </c>
      <c r="F33" s="5" t="s">
        <v>18</v>
      </c>
      <c r="G33" s="5" t="s">
        <v>14</v>
      </c>
      <c r="H33" s="5" t="b">
        <v>1</v>
      </c>
      <c r="I33" s="5" t="b">
        <v>0</v>
      </c>
      <c r="J33" s="5" t="b">
        <v>0</v>
      </c>
      <c r="K33" s="5">
        <v>1</v>
      </c>
      <c r="L33" s="9">
        <v>143214533.72999999</v>
      </c>
      <c r="M33" s="9">
        <v>-17712213.870000001</v>
      </c>
      <c r="N33" s="13" t="s">
        <v>109</v>
      </c>
    </row>
    <row r="34" spans="1:14" s="2" customFormat="1" x14ac:dyDescent="0.35">
      <c r="A34" s="3">
        <v>33</v>
      </c>
      <c r="B34" s="4">
        <v>44651</v>
      </c>
      <c r="C34" s="8" t="s">
        <v>110</v>
      </c>
      <c r="D34" s="5" t="s">
        <v>29</v>
      </c>
      <c r="E34" s="5" t="s">
        <v>33</v>
      </c>
      <c r="F34" s="5" t="s">
        <v>18</v>
      </c>
      <c r="G34" s="5" t="s">
        <v>14</v>
      </c>
      <c r="H34" s="5" t="b">
        <v>1</v>
      </c>
      <c r="I34" s="5" t="b">
        <v>0</v>
      </c>
      <c r="J34" s="5" t="b">
        <v>0</v>
      </c>
      <c r="K34" s="5">
        <v>1</v>
      </c>
      <c r="L34" s="9">
        <v>332446337.85000002</v>
      </c>
      <c r="M34" s="9">
        <v>-54993315.04999999</v>
      </c>
      <c r="N34" s="13" t="s">
        <v>111</v>
      </c>
    </row>
    <row r="35" spans="1:14" s="2" customFormat="1" x14ac:dyDescent="0.35">
      <c r="A35" s="3">
        <v>34</v>
      </c>
      <c r="B35" s="4">
        <v>44651</v>
      </c>
      <c r="C35" s="8" t="s">
        <v>112</v>
      </c>
      <c r="D35" s="5" t="s">
        <v>29</v>
      </c>
      <c r="E35" s="5" t="s">
        <v>28</v>
      </c>
      <c r="F35" s="5" t="s">
        <v>15</v>
      </c>
      <c r="G35" s="5" t="s">
        <v>14</v>
      </c>
      <c r="H35" s="5" t="b">
        <v>1</v>
      </c>
      <c r="I35" s="5" t="b">
        <v>0</v>
      </c>
      <c r="J35" s="5" t="b">
        <v>0</v>
      </c>
      <c r="K35" s="5">
        <v>1</v>
      </c>
      <c r="L35" s="9">
        <v>67396223.170000002</v>
      </c>
      <c r="M35" s="9">
        <v>-5964694.3299999982</v>
      </c>
      <c r="N35" s="13" t="s">
        <v>113</v>
      </c>
    </row>
    <row r="36" spans="1:14" s="2" customFormat="1" x14ac:dyDescent="0.35">
      <c r="A36" s="3">
        <v>35</v>
      </c>
      <c r="B36" s="4">
        <v>44651</v>
      </c>
      <c r="C36" s="8" t="s">
        <v>114</v>
      </c>
      <c r="D36" s="5" t="s">
        <v>29</v>
      </c>
      <c r="E36" s="5" t="s">
        <v>24</v>
      </c>
      <c r="F36" s="5" t="s">
        <v>18</v>
      </c>
      <c r="G36" s="5" t="s">
        <v>14</v>
      </c>
      <c r="H36" s="5" t="b">
        <v>1</v>
      </c>
      <c r="I36" s="5" t="b">
        <v>0</v>
      </c>
      <c r="J36" s="5" t="b">
        <v>0</v>
      </c>
      <c r="K36" s="5">
        <v>1</v>
      </c>
      <c r="L36" s="9">
        <v>50774481.539999999</v>
      </c>
      <c r="M36" s="9">
        <v>-4405125.38</v>
      </c>
      <c r="N36" s="13" t="s">
        <v>115</v>
      </c>
    </row>
    <row r="37" spans="1:14" s="2" customFormat="1" x14ac:dyDescent="0.35">
      <c r="A37" s="3">
        <v>36</v>
      </c>
      <c r="B37" s="4">
        <v>44651</v>
      </c>
      <c r="C37" s="8" t="s">
        <v>116</v>
      </c>
      <c r="D37" s="5" t="s">
        <v>29</v>
      </c>
      <c r="E37" s="5" t="s">
        <v>19</v>
      </c>
      <c r="F37" s="5" t="s">
        <v>10</v>
      </c>
      <c r="G37" s="5" t="s">
        <v>14</v>
      </c>
      <c r="H37" s="5" t="b">
        <v>1</v>
      </c>
      <c r="I37" s="5" t="b">
        <v>0</v>
      </c>
      <c r="J37" s="5" t="b">
        <v>0</v>
      </c>
      <c r="K37" s="5">
        <v>1</v>
      </c>
      <c r="L37" s="9">
        <v>11129212.529999999</v>
      </c>
      <c r="M37" s="9">
        <v>-1265929.9900000002</v>
      </c>
      <c r="N37" s="13" t="s">
        <v>117</v>
      </c>
    </row>
    <row r="38" spans="1:14" s="2" customFormat="1" x14ac:dyDescent="0.35">
      <c r="A38" s="3">
        <v>37</v>
      </c>
      <c r="B38" s="4">
        <v>44651</v>
      </c>
      <c r="C38" s="8" t="s">
        <v>118</v>
      </c>
      <c r="D38" s="5" t="s">
        <v>29</v>
      </c>
      <c r="E38" s="5" t="s">
        <v>24</v>
      </c>
      <c r="F38" s="5" t="s">
        <v>18</v>
      </c>
      <c r="G38" s="5" t="s">
        <v>12</v>
      </c>
      <c r="H38" s="5" t="b">
        <v>0</v>
      </c>
      <c r="I38" s="5" t="b">
        <v>0</v>
      </c>
      <c r="J38" s="5" t="b">
        <v>0</v>
      </c>
      <c r="K38" s="5">
        <v>1</v>
      </c>
      <c r="L38" s="9">
        <v>125521487.79000001</v>
      </c>
      <c r="M38" s="9">
        <v>-36332203.059999987</v>
      </c>
      <c r="N38" s="13" t="s">
        <v>119</v>
      </c>
    </row>
    <row r="39" spans="1:14" s="2" customFormat="1" x14ac:dyDescent="0.35">
      <c r="A39" s="3">
        <v>38</v>
      </c>
      <c r="B39" s="4">
        <v>44651</v>
      </c>
      <c r="C39" s="8" t="s">
        <v>120</v>
      </c>
      <c r="D39" s="5" t="s">
        <v>29</v>
      </c>
      <c r="E39" s="5" t="s">
        <v>34</v>
      </c>
      <c r="F39" s="5" t="s">
        <v>10</v>
      </c>
      <c r="G39" s="5" t="s">
        <v>14</v>
      </c>
      <c r="H39" s="5" t="b">
        <v>0</v>
      </c>
      <c r="I39" s="5" t="b">
        <v>0</v>
      </c>
      <c r="J39" s="5" t="b">
        <v>0</v>
      </c>
      <c r="K39" s="5">
        <v>1</v>
      </c>
      <c r="L39" s="9">
        <v>512383577.93000001</v>
      </c>
      <c r="M39" s="9">
        <v>67207377.600000009</v>
      </c>
      <c r="N39" s="13" t="s">
        <v>121</v>
      </c>
    </row>
    <row r="40" spans="1:14" s="2" customFormat="1" x14ac:dyDescent="0.35">
      <c r="A40" s="3">
        <v>39</v>
      </c>
      <c r="B40" s="4">
        <v>44651</v>
      </c>
      <c r="C40" s="8" t="s">
        <v>122</v>
      </c>
      <c r="D40" s="5" t="s">
        <v>29</v>
      </c>
      <c r="E40" s="5" t="s">
        <v>36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1171995.6000000001</v>
      </c>
      <c r="M40" s="9">
        <v>104501.29000000001</v>
      </c>
      <c r="N40" s="13" t="s">
        <v>123</v>
      </c>
    </row>
    <row r="41" spans="1:14" s="2" customFormat="1" x14ac:dyDescent="0.35">
      <c r="A41" s="3">
        <v>40</v>
      </c>
      <c r="B41" s="4">
        <v>44651</v>
      </c>
      <c r="C41" s="8" t="s">
        <v>124</v>
      </c>
      <c r="D41" s="5" t="s">
        <v>29</v>
      </c>
      <c r="E41" s="5" t="s">
        <v>37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46191296.840000004</v>
      </c>
      <c r="M41" s="9">
        <v>5093314.1000000006</v>
      </c>
      <c r="N41" s="13" t="s">
        <v>125</v>
      </c>
    </row>
    <row r="42" spans="1:14" s="2" customFormat="1" x14ac:dyDescent="0.35">
      <c r="A42" s="3">
        <v>41</v>
      </c>
      <c r="B42" s="4">
        <v>44651</v>
      </c>
      <c r="C42" s="8" t="s">
        <v>126</v>
      </c>
      <c r="D42" s="5" t="s">
        <v>29</v>
      </c>
      <c r="E42" s="5" t="s">
        <v>38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67572941.510000005</v>
      </c>
      <c r="M42" s="9">
        <v>7600096.8300000001</v>
      </c>
      <c r="N42" s="13" t="s">
        <v>127</v>
      </c>
    </row>
    <row r="43" spans="1:14" s="2" customFormat="1" x14ac:dyDescent="0.35">
      <c r="A43" s="3">
        <v>42</v>
      </c>
      <c r="B43" s="4">
        <v>44651</v>
      </c>
      <c r="C43" s="8" t="s">
        <v>128</v>
      </c>
      <c r="D43" s="5" t="s">
        <v>29</v>
      </c>
      <c r="E43" s="5" t="s">
        <v>39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86292113.120000005</v>
      </c>
      <c r="M43" s="9">
        <v>9649069.1699999943</v>
      </c>
      <c r="N43" s="13" t="s">
        <v>129</v>
      </c>
    </row>
    <row r="44" spans="1:14" s="2" customFormat="1" x14ac:dyDescent="0.35">
      <c r="A44" s="3">
        <v>43</v>
      </c>
      <c r="B44" s="4">
        <v>44651</v>
      </c>
      <c r="C44" s="8" t="s">
        <v>130</v>
      </c>
      <c r="D44" s="5" t="s">
        <v>29</v>
      </c>
      <c r="E44" s="5" t="s">
        <v>40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78082678.390000001</v>
      </c>
      <c r="M44" s="9">
        <v>9063577.9900000002</v>
      </c>
      <c r="N44" s="13" t="s">
        <v>131</v>
      </c>
    </row>
    <row r="45" spans="1:14" s="2" customFormat="1" x14ac:dyDescent="0.35">
      <c r="A45" s="3">
        <v>44</v>
      </c>
      <c r="B45" s="4">
        <v>44651</v>
      </c>
      <c r="C45" s="8" t="s">
        <v>132</v>
      </c>
      <c r="D45" s="5" t="s">
        <v>29</v>
      </c>
      <c r="E45" s="5" t="s">
        <v>41</v>
      </c>
      <c r="F45" s="5" t="s">
        <v>10</v>
      </c>
      <c r="G45" s="5" t="s">
        <v>14</v>
      </c>
      <c r="H45" s="5" t="b">
        <v>0</v>
      </c>
      <c r="I45" s="5" t="b">
        <v>1</v>
      </c>
      <c r="J45" s="5" t="b">
        <v>0</v>
      </c>
      <c r="K45" s="5">
        <v>1</v>
      </c>
      <c r="L45" s="9">
        <v>59174777.990000002</v>
      </c>
      <c r="M45" s="9">
        <v>6843123.6700000009</v>
      </c>
      <c r="N45" s="13" t="s">
        <v>133</v>
      </c>
    </row>
    <row r="46" spans="1:14" s="2" customFormat="1" x14ac:dyDescent="0.35">
      <c r="A46" s="3">
        <v>45</v>
      </c>
      <c r="B46" s="4">
        <v>44651</v>
      </c>
      <c r="C46" s="8" t="s">
        <v>134</v>
      </c>
      <c r="D46" s="5" t="s">
        <v>29</v>
      </c>
      <c r="E46" s="5" t="s">
        <v>42</v>
      </c>
      <c r="F46" s="5" t="s">
        <v>10</v>
      </c>
      <c r="G46" s="5" t="s">
        <v>14</v>
      </c>
      <c r="H46" s="5" t="b">
        <v>0</v>
      </c>
      <c r="I46" s="5" t="b">
        <v>1</v>
      </c>
      <c r="J46" s="5" t="b">
        <v>0</v>
      </c>
      <c r="K46" s="5">
        <v>1</v>
      </c>
      <c r="L46" s="9">
        <v>36306660.82</v>
      </c>
      <c r="M46" s="9">
        <v>4317522.28</v>
      </c>
      <c r="N46" s="13" t="s">
        <v>135</v>
      </c>
    </row>
    <row r="47" spans="1:14" s="2" customFormat="1" x14ac:dyDescent="0.35">
      <c r="A47" s="3">
        <v>46</v>
      </c>
      <c r="B47" s="4">
        <v>44651</v>
      </c>
      <c r="C47" s="8" t="s">
        <v>136</v>
      </c>
      <c r="D47" s="5" t="s">
        <v>29</v>
      </c>
      <c r="E47" s="5" t="s">
        <v>43</v>
      </c>
      <c r="F47" s="5" t="s">
        <v>10</v>
      </c>
      <c r="G47" s="5" t="s">
        <v>14</v>
      </c>
      <c r="H47" s="5" t="b">
        <v>0</v>
      </c>
      <c r="I47" s="5" t="b">
        <v>1</v>
      </c>
      <c r="J47" s="5" t="b">
        <v>0</v>
      </c>
      <c r="K47" s="5">
        <v>1</v>
      </c>
      <c r="L47" s="9">
        <v>19279257.48</v>
      </c>
      <c r="M47" s="9">
        <v>2486312.3000000003</v>
      </c>
      <c r="N47" s="13" t="s">
        <v>137</v>
      </c>
    </row>
    <row r="48" spans="1:14" s="2" customFormat="1" x14ac:dyDescent="0.35">
      <c r="A48" s="3">
        <v>47</v>
      </c>
      <c r="B48" s="4">
        <v>44651</v>
      </c>
      <c r="C48" s="8" t="s">
        <v>138</v>
      </c>
      <c r="D48" s="5" t="s">
        <v>29</v>
      </c>
      <c r="E48" s="5" t="s">
        <v>44</v>
      </c>
      <c r="F48" s="5" t="s">
        <v>10</v>
      </c>
      <c r="G48" s="5" t="s">
        <v>14</v>
      </c>
      <c r="H48" s="5" t="b">
        <v>0</v>
      </c>
      <c r="I48" s="5" t="b">
        <v>1</v>
      </c>
      <c r="J48" s="5" t="b">
        <v>0</v>
      </c>
      <c r="K48" s="5">
        <v>1</v>
      </c>
      <c r="L48" s="9">
        <v>5394370.5199999996</v>
      </c>
      <c r="M48" s="9">
        <v>737313.96999999974</v>
      </c>
      <c r="N48" s="13" t="s">
        <v>139</v>
      </c>
    </row>
    <row r="49" spans="1:15" s="2" customFormat="1" x14ac:dyDescent="0.35">
      <c r="A49" s="3">
        <v>48</v>
      </c>
      <c r="B49" s="4">
        <v>44651</v>
      </c>
      <c r="C49" s="8" t="s">
        <v>143</v>
      </c>
      <c r="D49" s="5" t="s">
        <v>29</v>
      </c>
      <c r="E49" s="5" t="s">
        <v>45</v>
      </c>
      <c r="F49" s="5" t="s">
        <v>10</v>
      </c>
      <c r="G49" s="5" t="s">
        <v>14</v>
      </c>
      <c r="H49" s="5" t="b">
        <v>0</v>
      </c>
      <c r="I49" s="5" t="b">
        <v>1</v>
      </c>
      <c r="J49" s="5" t="b">
        <v>0</v>
      </c>
      <c r="K49" s="5">
        <v>1</v>
      </c>
      <c r="L49" s="9">
        <v>161606.45000000001</v>
      </c>
      <c r="M49" s="9">
        <v>44246.13</v>
      </c>
      <c r="N49" s="14" t="s">
        <v>142</v>
      </c>
    </row>
    <row r="50" spans="1:15" s="2" customFormat="1" x14ac:dyDescent="0.35">
      <c r="A50" s="3">
        <v>49</v>
      </c>
      <c r="B50" s="4">
        <v>44651</v>
      </c>
      <c r="C50" s="8" t="s">
        <v>140</v>
      </c>
      <c r="D50" s="5" t="s">
        <v>29</v>
      </c>
      <c r="E50" s="5" t="s">
        <v>22</v>
      </c>
      <c r="F50" s="5" t="s">
        <v>10</v>
      </c>
      <c r="G50" s="5" t="s">
        <v>14</v>
      </c>
      <c r="H50" s="5" t="b">
        <v>0</v>
      </c>
      <c r="I50" s="5" t="b">
        <v>0</v>
      </c>
      <c r="J50" s="5" t="b">
        <v>0</v>
      </c>
      <c r="K50" s="5">
        <v>1</v>
      </c>
      <c r="L50" s="9">
        <v>39799516.890000001</v>
      </c>
      <c r="M50" s="9">
        <v>-10303443.33</v>
      </c>
      <c r="N50" s="13" t="s">
        <v>141</v>
      </c>
    </row>
    <row r="51" spans="1:15" x14ac:dyDescent="0.35">
      <c r="A51" s="3">
        <v>50</v>
      </c>
      <c r="B51" s="4">
        <v>44651</v>
      </c>
      <c r="C51" s="8" t="s">
        <v>144</v>
      </c>
      <c r="D51" s="5" t="s">
        <v>29</v>
      </c>
      <c r="E51" s="10" t="s">
        <v>24</v>
      </c>
      <c r="F51" s="2" t="s">
        <v>18</v>
      </c>
      <c r="G51" s="10" t="s">
        <v>14</v>
      </c>
      <c r="H51" s="5" t="b">
        <v>0</v>
      </c>
      <c r="I51" s="5" t="b">
        <v>0</v>
      </c>
      <c r="J51" s="5" t="b">
        <v>0</v>
      </c>
      <c r="K51" s="11">
        <v>1</v>
      </c>
      <c r="L51" s="12">
        <v>42439225.32</v>
      </c>
      <c r="M51" s="12">
        <v>-8043764.6099999994</v>
      </c>
      <c r="N51" s="13" t="s">
        <v>145</v>
      </c>
      <c r="O51" s="2"/>
    </row>
    <row r="52" spans="1:15" x14ac:dyDescent="0.35">
      <c r="L52" s="16">
        <f>SUM(L2:L51)</f>
        <v>18473195503.279995</v>
      </c>
      <c r="M52" s="16">
        <f>SUM(M2:M51)</f>
        <v>-939128838.05000019</v>
      </c>
      <c r="N52" s="13"/>
    </row>
    <row r="53" spans="1:15" x14ac:dyDescent="0.35">
      <c r="N53" s="13"/>
    </row>
    <row r="54" spans="1:15" x14ac:dyDescent="0.35">
      <c r="N54" s="13"/>
    </row>
    <row r="55" spans="1:15" x14ac:dyDescent="0.35">
      <c r="N55" s="13"/>
    </row>
    <row r="56" spans="1:15" x14ac:dyDescent="0.35">
      <c r="N56" s="13"/>
    </row>
    <row r="57" spans="1:15" x14ac:dyDescent="0.35">
      <c r="N57" s="13"/>
    </row>
    <row r="58" spans="1:15" x14ac:dyDescent="0.35">
      <c r="N58" s="13"/>
    </row>
    <row r="59" spans="1:15" x14ac:dyDescent="0.35">
      <c r="N59" s="13"/>
    </row>
    <row r="60" spans="1:15" x14ac:dyDescent="0.35">
      <c r="N60" s="13"/>
    </row>
    <row r="61" spans="1:15" x14ac:dyDescent="0.35">
      <c r="N61" s="13"/>
    </row>
    <row r="62" spans="1:15" x14ac:dyDescent="0.35">
      <c r="N62" s="13"/>
    </row>
    <row r="63" spans="1:15" x14ac:dyDescent="0.35">
      <c r="N63" s="13"/>
    </row>
    <row r="64" spans="1:15" x14ac:dyDescent="0.35">
      <c r="N64" s="13"/>
    </row>
    <row r="65" spans="14:14" x14ac:dyDescent="0.35">
      <c r="N65" s="13"/>
    </row>
    <row r="66" spans="14:14" x14ac:dyDescent="0.35">
      <c r="N66" s="13"/>
    </row>
    <row r="67" spans="14:14" x14ac:dyDescent="0.35">
      <c r="N67" s="13"/>
    </row>
    <row r="68" spans="14:14" x14ac:dyDescent="0.35">
      <c r="N68" s="13"/>
    </row>
    <row r="69" spans="14:14" x14ac:dyDescent="0.35">
      <c r="N69" s="13"/>
    </row>
    <row r="70" spans="14:14" x14ac:dyDescent="0.35">
      <c r="N70" s="13"/>
    </row>
    <row r="71" spans="14:14" x14ac:dyDescent="0.35">
      <c r="N71" s="13"/>
    </row>
    <row r="72" spans="14:14" x14ac:dyDescent="0.35">
      <c r="N72" s="13"/>
    </row>
    <row r="73" spans="14:14" x14ac:dyDescent="0.35">
      <c r="N73" s="13"/>
    </row>
    <row r="74" spans="14:14" x14ac:dyDescent="0.35">
      <c r="N74" s="13"/>
    </row>
    <row r="75" spans="14:14" x14ac:dyDescent="0.35">
      <c r="N75" s="13"/>
    </row>
  </sheetData>
  <phoneticPr fontId="10" type="noConversion"/>
  <dataValidations count="5">
    <dataValidation type="decimal" operator="greaterThanOrEqual" allowBlank="1" showInputMessage="1" showErrorMessage="1" errorTitle="Uwaga" error="Kwota wprowadzana jest ze znakiem dodattnim. Tylko wartości liczbowe są dozwolone." sqref="L40:M50 L2:M38">
      <formula1>0</formula1>
    </dataValidation>
    <dataValidation type="list" allowBlank="1" showInputMessage="1" showErrorMessage="1" sqref="N46:N48 N50 H1 K41:K50 D2:J76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  <dataValidation type="whole" operator="greaterThanOrEqual" allowBlank="1" showInputMessage="1" showErrorMessage="1" sqref="K2:K40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9">
      <formula1>6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2022-04-07T12:41:58Z</dcterms:modified>
</cp:coreProperties>
</file>