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2\02_2022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<sst xmlns="http://schemas.openxmlformats.org/spreadsheetml/2006/main" count="326" uniqueCount="153">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</sst>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/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17968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6.7265625" style="7" bestFit="1" customWidth="1"/>
    <col min="13" max="13" width="15.1796875" style="7" customWidth="1"/>
    <col min="14" max="14" width="45.54296875" style="15" bestFit="1" customWidth="1"/>
    <col min="15" max="16384" width="8.81640625" style="1"/>
  </cols>
  <sheetData>
    <row r="1" spans="1:14" ht="43.5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150</v>
      </c>
      <c r="M1" s="19" t="s">
        <v>151</v>
      </c>
      <c r="N1" s="17" t="s">
        <v>152</v>
      </c>
    </row>
    <row r="2" spans="1:14" s="2" customFormat="1" x14ac:dyDescent="0.35">
      <c r="A2" s="3">
        <v>1</v>
      </c>
      <c r="B2" s="4">
        <v>44620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639152820.22000003</v>
      </c>
      <c r="M2" s="9">
        <v>-6544209.6800000006</v>
      </c>
      <c r="N2" s="13" t="s">
        <v>47</v>
      </c>
    </row>
    <row r="3" spans="1:14" s="2" customFormat="1" x14ac:dyDescent="0.35">
      <c r="A3" s="3">
        <v>2</v>
      </c>
      <c r="B3" s="4">
        <v>44620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1653457734.3800001</v>
      </c>
      <c r="M3" s="9">
        <v>-20161352.100000009</v>
      </c>
      <c r="N3" s="13" t="s">
        <v>49</v>
      </c>
    </row>
    <row r="4" spans="1:14" s="2" customFormat="1" x14ac:dyDescent="0.35">
      <c r="A4" s="3">
        <v>3</v>
      </c>
      <c r="B4" s="4">
        <v>44620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422838800.83999997</v>
      </c>
      <c r="M4" s="9">
        <v>-2713856.7600000007</v>
      </c>
      <c r="N4" s="13" t="s">
        <v>51</v>
      </c>
    </row>
    <row r="5" spans="1:14" s="2" customFormat="1" x14ac:dyDescent="0.35">
      <c r="A5" s="3">
        <v>4</v>
      </c>
      <c r="B5" s="4">
        <v>44620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252396640.87</v>
      </c>
      <c r="M5" s="9">
        <v>-4133185.61</v>
      </c>
      <c r="N5" s="13" t="s">
        <v>53</v>
      </c>
    </row>
    <row r="6" spans="1:14" s="2" customFormat="1" x14ac:dyDescent="0.35">
      <c r="A6" s="3">
        <v>5</v>
      </c>
      <c r="B6" s="4">
        <v>44620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388694172.5</v>
      </c>
      <c r="M6" s="9">
        <v>-8743090.3599999994</v>
      </c>
      <c r="N6" s="13" t="s">
        <v>55</v>
      </c>
    </row>
    <row r="7" spans="1:14" s="2" customFormat="1" x14ac:dyDescent="0.35">
      <c r="A7" s="3">
        <v>6</v>
      </c>
      <c r="B7" s="4">
        <v>44620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2821350852.3499999</v>
      </c>
      <c r="M7" s="9">
        <v>-26425111.439999998</v>
      </c>
      <c r="N7" s="13" t="s">
        <v>57</v>
      </c>
    </row>
    <row r="8" spans="1:14" s="2" customFormat="1" x14ac:dyDescent="0.35">
      <c r="A8" s="3">
        <v>7</v>
      </c>
      <c r="B8" s="4">
        <v>44620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1147201594.9200001</v>
      </c>
      <c r="M8" s="9">
        <v>-10020158.279999999</v>
      </c>
      <c r="N8" s="13" t="s">
        <v>59</v>
      </c>
    </row>
    <row r="9" spans="1:14" s="2" customFormat="1" x14ac:dyDescent="0.35">
      <c r="A9" s="3">
        <v>8</v>
      </c>
      <c r="B9" s="4">
        <v>44620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175100253.05000001</v>
      </c>
      <c r="M9" s="9">
        <v>-3223146.0099999993</v>
      </c>
      <c r="N9" s="13" t="s">
        <v>61</v>
      </c>
    </row>
    <row r="10" spans="1:14" s="2" customFormat="1" x14ac:dyDescent="0.35">
      <c r="A10" s="3">
        <v>9</v>
      </c>
      <c r="B10" s="4">
        <v>44620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275288841.06999999</v>
      </c>
      <c r="M10" s="9">
        <v>3441590.9000000004</v>
      </c>
      <c r="N10" s="13" t="s">
        <v>63</v>
      </c>
    </row>
    <row r="11" spans="1:14" s="2" customFormat="1" x14ac:dyDescent="0.35">
      <c r="A11" s="3">
        <v>10</v>
      </c>
      <c r="B11" s="4">
        <v>44620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>
        <v>147917316.03</v>
      </c>
      <c r="M11" s="9">
        <v>-12547068.439999999</v>
      </c>
      <c r="N11" s="13" t="s">
        <v>65</v>
      </c>
    </row>
    <row r="12" spans="1:14" s="2" customFormat="1" x14ac:dyDescent="0.35">
      <c r="A12" s="3">
        <v>11</v>
      </c>
      <c r="B12" s="4">
        <v>44620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227804316.13999999</v>
      </c>
      <c r="M12" s="9">
        <v>-4179900.9800000014</v>
      </c>
      <c r="N12" s="13" t="s">
        <v>67</v>
      </c>
    </row>
    <row r="13" spans="1:14" s="2" customFormat="1" x14ac:dyDescent="0.35">
      <c r="A13" s="3">
        <v>12</v>
      </c>
      <c r="B13" s="4">
        <v>44620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182933156.43000001</v>
      </c>
      <c r="M13" s="9">
        <v>50498822.590000048</v>
      </c>
      <c r="N13" s="13" t="s">
        <v>69</v>
      </c>
    </row>
    <row r="14" spans="1:14" s="2" customFormat="1" x14ac:dyDescent="0.35">
      <c r="A14" s="3">
        <v>13</v>
      </c>
      <c r="B14" s="4">
        <v>44620</v>
      </c>
      <c r="C14" s="8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/>
      <c r="M14" s="9">
        <v>-52567582.650000051</v>
      </c>
      <c r="N14" s="13" t="s">
        <v>71</v>
      </c>
    </row>
    <row r="15" spans="1:14" s="2" customFormat="1" x14ac:dyDescent="0.35">
      <c r="A15" s="3">
        <v>14</v>
      </c>
      <c r="B15" s="4">
        <v>44620</v>
      </c>
      <c r="C15" s="8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150558286.96000001</v>
      </c>
      <c r="M15" s="9">
        <v>-2224470.59</v>
      </c>
      <c r="N15" s="13" t="s">
        <v>73</v>
      </c>
    </row>
    <row r="16" spans="1:14" s="2" customFormat="1" x14ac:dyDescent="0.35">
      <c r="A16" s="3">
        <v>15</v>
      </c>
      <c r="B16" s="4">
        <v>44620</v>
      </c>
      <c r="C16" s="8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94692819.939999998</v>
      </c>
      <c r="M16" s="9">
        <v>-849873.47000000067</v>
      </c>
      <c r="N16" s="13" t="s">
        <v>75</v>
      </c>
    </row>
    <row r="17" spans="1:14" s="2" customFormat="1" x14ac:dyDescent="0.35">
      <c r="A17" s="3">
        <v>16</v>
      </c>
      <c r="B17" s="4">
        <v>44620</v>
      </c>
      <c r="C17" s="8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30497554.489999998</v>
      </c>
      <c r="M17" s="9">
        <v>-1172177.81</v>
      </c>
      <c r="N17" s="13" t="s">
        <v>77</v>
      </c>
    </row>
    <row r="18" spans="1:14" s="2" customFormat="1" x14ac:dyDescent="0.35">
      <c r="A18" s="3">
        <v>17</v>
      </c>
      <c r="B18" s="4">
        <v>44620</v>
      </c>
      <c r="C18" s="8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504779432.19999999</v>
      </c>
      <c r="M18" s="9">
        <v>-13378683.549999999</v>
      </c>
      <c r="N18" s="13" t="s">
        <v>79</v>
      </c>
    </row>
    <row r="19" spans="1:14" s="2" customFormat="1" x14ac:dyDescent="0.35">
      <c r="A19" s="3">
        <v>18</v>
      </c>
      <c r="B19" s="4">
        <v>44620</v>
      </c>
      <c r="C19" s="8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121143677.2</v>
      </c>
      <c r="M19" s="9">
        <v>20395683.719999999</v>
      </c>
      <c r="N19" s="13" t="s">
        <v>81</v>
      </c>
    </row>
    <row r="20" spans="1:14" s="2" customFormat="1" x14ac:dyDescent="0.35">
      <c r="A20" s="3">
        <v>19</v>
      </c>
      <c r="B20" s="4">
        <v>44620</v>
      </c>
      <c r="C20" s="8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9">
        <v>251561211.50999999</v>
      </c>
      <c r="M20" s="9">
        <v>-24621492.600000005</v>
      </c>
      <c r="N20" s="13" t="s">
        <v>83</v>
      </c>
    </row>
    <row r="21" spans="1:14" s="2" customFormat="1" x14ac:dyDescent="0.35">
      <c r="A21" s="3">
        <v>20</v>
      </c>
      <c r="B21" s="4">
        <v>44620</v>
      </c>
      <c r="C21" s="8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64114736.439999998</v>
      </c>
      <c r="M21" s="9">
        <v>-971038.55999999994</v>
      </c>
      <c r="N21" s="13" t="s">
        <v>85</v>
      </c>
    </row>
    <row r="22" spans="1:14" s="2" customFormat="1" x14ac:dyDescent="0.35">
      <c r="A22" s="3">
        <v>21</v>
      </c>
      <c r="B22" s="4">
        <v>44620</v>
      </c>
      <c r="C22" s="8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3625607168.4000001</v>
      </c>
      <c r="M22" s="9">
        <v>-57186917.029999971</v>
      </c>
      <c r="N22" s="13" t="s">
        <v>87</v>
      </c>
    </row>
    <row r="23" spans="1:14" s="2" customFormat="1" x14ac:dyDescent="0.35">
      <c r="A23" s="3">
        <v>22</v>
      </c>
      <c r="B23" s="4">
        <v>44620</v>
      </c>
      <c r="C23" s="8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576268080.91999996</v>
      </c>
      <c r="M23" s="9">
        <v>-11147358.150000002</v>
      </c>
      <c r="N23" s="13" t="s">
        <v>89</v>
      </c>
    </row>
    <row r="24" spans="1:14" s="2" customFormat="1" x14ac:dyDescent="0.35">
      <c r="A24" s="3">
        <v>23</v>
      </c>
      <c r="B24" s="4">
        <v>44620</v>
      </c>
      <c r="C24" s="8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110604911.02</v>
      </c>
      <c r="M24" s="9">
        <v>-9103434.4300000016</v>
      </c>
      <c r="N24" s="13" t="s">
        <v>91</v>
      </c>
    </row>
    <row r="25" spans="1:14" s="2" customFormat="1" x14ac:dyDescent="0.35">
      <c r="A25" s="3">
        <v>24</v>
      </c>
      <c r="B25" s="4">
        <v>44620</v>
      </c>
      <c r="C25" s="8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619299450.88999999</v>
      </c>
      <c r="M25" s="9">
        <v>-44842154.250000015</v>
      </c>
      <c r="N25" s="13" t="s">
        <v>93</v>
      </c>
    </row>
    <row r="26" spans="1:14" s="2" customFormat="1" x14ac:dyDescent="0.35">
      <c r="A26" s="3">
        <v>25</v>
      </c>
      <c r="B26" s="4">
        <v>44620</v>
      </c>
      <c r="C26" s="8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33889159.719999999</v>
      </c>
      <c r="M26" s="9">
        <v>-747561.5</v>
      </c>
      <c r="N26" s="13" t="s">
        <v>95</v>
      </c>
    </row>
    <row r="27" spans="1:14" s="2" customFormat="1" x14ac:dyDescent="0.35">
      <c r="A27" s="3">
        <v>26</v>
      </c>
      <c r="B27" s="4">
        <v>44620</v>
      </c>
      <c r="C27" s="8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111612565.13</v>
      </c>
      <c r="M27" s="9">
        <v>-5470412.0700000022</v>
      </c>
      <c r="N27" s="13" t="s">
        <v>97</v>
      </c>
    </row>
    <row r="28" spans="1:14" s="2" customFormat="1" x14ac:dyDescent="0.35">
      <c r="A28" s="3">
        <v>27</v>
      </c>
      <c r="B28" s="4">
        <v>44620</v>
      </c>
      <c r="C28" s="8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61495423.170000002</v>
      </c>
      <c r="M28" s="9">
        <v>-2096376.4299999997</v>
      </c>
      <c r="N28" s="13" t="s">
        <v>99</v>
      </c>
    </row>
    <row r="29" spans="1:14" s="2" customFormat="1" x14ac:dyDescent="0.35">
      <c r="A29" s="3">
        <v>28</v>
      </c>
      <c r="B29" s="4">
        <v>44620</v>
      </c>
      <c r="C29" s="8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679376820.51999998</v>
      </c>
      <c r="M29" s="9">
        <v>-19264683.260000005</v>
      </c>
      <c r="N29" s="13" t="s">
        <v>101</v>
      </c>
    </row>
    <row r="30" spans="1:14" s="2" customFormat="1" x14ac:dyDescent="0.35">
      <c r="A30" s="3">
        <v>29</v>
      </c>
      <c r="B30" s="4">
        <v>44620</v>
      </c>
      <c r="C30" s="8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9">
        <v>1999654910.21</v>
      </c>
      <c r="M30" s="9">
        <v>69567567.280000016</v>
      </c>
      <c r="N30" s="13" t="s">
        <v>103</v>
      </c>
    </row>
    <row r="31" spans="1:14" s="2" customFormat="1" x14ac:dyDescent="0.35">
      <c r="A31" s="3">
        <v>30</v>
      </c>
      <c r="B31" s="4">
        <v>44620</v>
      </c>
      <c r="C31" s="8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9">
        <v>42718215.549999997</v>
      </c>
      <c r="M31" s="9">
        <v>-1145562.8600000003</v>
      </c>
      <c r="N31" s="13" t="s">
        <v>105</v>
      </c>
    </row>
    <row r="32" spans="1:14" s="2" customFormat="1" x14ac:dyDescent="0.35">
      <c r="A32" s="3">
        <v>31</v>
      </c>
      <c r="B32" s="4">
        <v>44620</v>
      </c>
      <c r="C32" s="8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197775576.94</v>
      </c>
      <c r="M32" s="9">
        <v>-9169099.120000001</v>
      </c>
      <c r="N32" s="13" t="s">
        <v>107</v>
      </c>
    </row>
    <row r="33" spans="1:14" s="2" customFormat="1" x14ac:dyDescent="0.35">
      <c r="A33" s="3">
        <v>32</v>
      </c>
      <c r="B33" s="4">
        <v>44620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/>
      <c r="M33" s="9">
        <v>-52908125.890000001</v>
      </c>
      <c r="N33" s="13" t="s">
        <v>109</v>
      </c>
    </row>
    <row r="34" spans="1:14" s="2" customFormat="1" x14ac:dyDescent="0.35">
      <c r="A34" s="3">
        <v>33</v>
      </c>
      <c r="B34" s="4">
        <v>44620</v>
      </c>
      <c r="C34" s="8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88482290.780000001</v>
      </c>
      <c r="M34" s="9">
        <v>48371606.159999974</v>
      </c>
      <c r="N34" s="13" t="s">
        <v>111</v>
      </c>
    </row>
    <row r="35" spans="1:14" s="2" customFormat="1" x14ac:dyDescent="0.35">
      <c r="A35" s="3">
        <v>34</v>
      </c>
      <c r="B35" s="4">
        <v>44620</v>
      </c>
      <c r="C35" s="8" t="s">
        <v>112</v>
      </c>
      <c r="D35" s="5" t="s">
        <v>29</v>
      </c>
      <c r="E35" s="6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160194493.03999999</v>
      </c>
      <c r="M35" s="9">
        <v>-14121262.149999999</v>
      </c>
      <c r="N35" s="13" t="s">
        <v>113</v>
      </c>
    </row>
    <row r="36" spans="1:14" s="2" customFormat="1" x14ac:dyDescent="0.35">
      <c r="A36" s="3">
        <v>35</v>
      </c>
      <c r="B36" s="4">
        <v>44620</v>
      </c>
      <c r="C36" s="8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387124664.81999999</v>
      </c>
      <c r="M36" s="9">
        <v>-51830239.039999999</v>
      </c>
      <c r="N36" s="13" t="s">
        <v>115</v>
      </c>
    </row>
    <row r="37" spans="1:14" s="2" customFormat="1" x14ac:dyDescent="0.35">
      <c r="A37" s="3">
        <v>36</v>
      </c>
      <c r="B37" s="4">
        <v>44620</v>
      </c>
      <c r="C37" s="8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73666998.700000003</v>
      </c>
      <c r="M37" s="9">
        <v>-1963006.8599999999</v>
      </c>
      <c r="N37" s="13" t="s">
        <v>117</v>
      </c>
    </row>
    <row r="38" spans="1:14" s="2" customFormat="1" x14ac:dyDescent="0.35">
      <c r="A38" s="3">
        <v>37</v>
      </c>
      <c r="B38" s="4">
        <v>44620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9">
        <v>54483704.140000001</v>
      </c>
      <c r="M38" s="9">
        <v>-3134855.4200000009</v>
      </c>
      <c r="N38" s="13" t="s">
        <v>119</v>
      </c>
    </row>
    <row r="39" spans="1:14" s="2" customFormat="1" x14ac:dyDescent="0.35">
      <c r="A39" s="3">
        <v>38</v>
      </c>
      <c r="B39" s="4">
        <v>44620</v>
      </c>
      <c r="C39" s="8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9">
        <v>12631530.15</v>
      </c>
      <c r="M39" s="9">
        <v>-1725525.5999999999</v>
      </c>
      <c r="N39" s="13" t="s">
        <v>121</v>
      </c>
    </row>
    <row r="40" spans="1:14" s="2" customFormat="1" x14ac:dyDescent="0.35">
      <c r="A40" s="3">
        <v>39</v>
      </c>
      <c r="B40" s="4">
        <v>44620</v>
      </c>
      <c r="C40" s="8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9">
        <v>161912937.09999999</v>
      </c>
      <c r="M40" s="9">
        <v>-14411369.17</v>
      </c>
      <c r="N40" s="13" t="s">
        <v>123</v>
      </c>
    </row>
    <row r="41" spans="1:14" s="2" customFormat="1" x14ac:dyDescent="0.35">
      <c r="A41" s="3">
        <v>40</v>
      </c>
      <c r="B41" s="4">
        <v>44620</v>
      </c>
      <c r="C41" s="8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9">
        <v>443905752.43000001</v>
      </c>
      <c r="M41" s="9">
        <v>14497711.43</v>
      </c>
      <c r="N41" s="13" t="s">
        <v>125</v>
      </c>
    </row>
    <row r="42" spans="1:14" s="2" customFormat="1" x14ac:dyDescent="0.35">
      <c r="A42" s="3">
        <v>41</v>
      </c>
      <c r="B42" s="4">
        <v>44620</v>
      </c>
      <c r="C42" s="8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1065914.82</v>
      </c>
      <c r="M42" s="9">
        <v>73121.359999999986</v>
      </c>
      <c r="N42" s="13" t="s">
        <v>127</v>
      </c>
    </row>
    <row r="43" spans="1:14" s="2" customFormat="1" x14ac:dyDescent="0.35">
      <c r="A43" s="3">
        <v>42</v>
      </c>
      <c r="B43" s="4">
        <v>44620</v>
      </c>
      <c r="C43" s="8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41539231.990000002</v>
      </c>
      <c r="M43" s="9">
        <v>2329085.8000000003</v>
      </c>
      <c r="N43" s="13" t="s">
        <v>129</v>
      </c>
    </row>
    <row r="44" spans="1:14" s="2" customFormat="1" x14ac:dyDescent="0.35">
      <c r="A44" s="3">
        <v>43</v>
      </c>
      <c r="B44" s="4">
        <v>44620</v>
      </c>
      <c r="C44" s="8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60235548.060000002</v>
      </c>
      <c r="M44" s="9">
        <v>3351141.399999999</v>
      </c>
      <c r="N44" s="13" t="s">
        <v>131</v>
      </c>
    </row>
    <row r="45" spans="1:14" s="2" customFormat="1" x14ac:dyDescent="0.35">
      <c r="A45" s="3">
        <v>44</v>
      </c>
      <c r="B45" s="4">
        <v>44620</v>
      </c>
      <c r="C45" s="8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76112593.790000007</v>
      </c>
      <c r="M45" s="9">
        <v>4367419.8900000015</v>
      </c>
      <c r="N45" s="13" t="s">
        <v>133</v>
      </c>
    </row>
    <row r="46" spans="1:14" s="2" customFormat="1" x14ac:dyDescent="0.35">
      <c r="A46" s="3">
        <v>45</v>
      </c>
      <c r="B46" s="4">
        <v>44620</v>
      </c>
      <c r="C46" s="8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68194282.140000001</v>
      </c>
      <c r="M46" s="9">
        <v>3903778.4599999958</v>
      </c>
      <c r="N46" s="13" t="s">
        <v>135</v>
      </c>
    </row>
    <row r="47" spans="1:14" s="2" customFormat="1" x14ac:dyDescent="0.35">
      <c r="A47" s="3">
        <v>46</v>
      </c>
      <c r="B47" s="4">
        <v>44620</v>
      </c>
      <c r="C47" s="8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51241509.899999999</v>
      </c>
      <c r="M47" s="9">
        <v>2809838.4400000013</v>
      </c>
      <c r="N47" s="13" t="s">
        <v>137</v>
      </c>
    </row>
    <row r="48" spans="1:14" s="2" customFormat="1" x14ac:dyDescent="0.35">
      <c r="A48" s="3">
        <v>47</v>
      </c>
      <c r="B48" s="4">
        <v>44620</v>
      </c>
      <c r="C48" s="8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31349134.460000001</v>
      </c>
      <c r="M48" s="9">
        <v>1649518.2200000021</v>
      </c>
      <c r="N48" s="13" t="s">
        <v>139</v>
      </c>
    </row>
    <row r="49" spans="1:14" s="2" customFormat="1" x14ac:dyDescent="0.35">
      <c r="A49" s="3">
        <v>48</v>
      </c>
      <c r="B49" s="4">
        <v>44620</v>
      </c>
      <c r="C49" s="8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16428545.199999999</v>
      </c>
      <c r="M49" s="9">
        <v>843049.07000000076</v>
      </c>
      <c r="N49" s="13" t="s">
        <v>141</v>
      </c>
    </row>
    <row r="50" spans="1:14" s="2" customFormat="1" x14ac:dyDescent="0.35">
      <c r="A50" s="3">
        <v>49</v>
      </c>
      <c r="B50" s="4">
        <v>44620</v>
      </c>
      <c r="C50" s="8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9">
        <v>4552101.0599999996</v>
      </c>
      <c r="M50" s="9">
        <v>247021.81999999995</v>
      </c>
      <c r="N50" s="13" t="s">
        <v>143</v>
      </c>
    </row>
    <row r="51" spans="1:14" s="2" customFormat="1" x14ac:dyDescent="0.35">
      <c r="A51" s="3">
        <v>50</v>
      </c>
      <c r="B51" s="4">
        <v>44620</v>
      </c>
      <c r="C51" s="8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9">
        <v>114230.3</v>
      </c>
      <c r="M51" s="9">
        <v>910.45000000000073</v>
      </c>
      <c r="N51" s="14" t="s">
        <v>146</v>
      </c>
    </row>
    <row r="52" spans="1:14" s="2" customFormat="1" x14ac:dyDescent="0.35">
      <c r="A52" s="3">
        <v>51</v>
      </c>
      <c r="B52" s="4">
        <v>44620</v>
      </c>
      <c r="C52" s="8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9">
        <v>51428862.659999996</v>
      </c>
      <c r="M52" s="9">
        <v>-3444241.1199999996</v>
      </c>
      <c r="N52" s="13" t="s">
        <v>145</v>
      </c>
    </row>
    <row r="53" spans="1:14" x14ac:dyDescent="0.35">
      <c r="A53" s="3">
        <v>52</v>
      </c>
      <c r="B53" s="4">
        <v>44620</v>
      </c>
      <c r="C53" s="8" t="s">
        <v>148</v>
      </c>
      <c r="D53" s="5" t="s">
        <v>29</v>
      </c>
      <c r="E53" s="10" t="s">
        <v>24</v>
      </c>
      <c r="F53" s="2" t="s">
        <v>18</v>
      </c>
      <c r="G53" s="10" t="s">
        <v>14</v>
      </c>
      <c r="H53" s="5" t="b">
        <v>0</v>
      </c>
      <c r="I53" s="5" t="b">
        <v>0</v>
      </c>
      <c r="J53" s="5" t="b">
        <v>0</v>
      </c>
      <c r="K53" s="11">
        <v>1</v>
      </c>
      <c r="L53" s="12">
        <v>49273197.07</v>
      </c>
      <c r="M53" s="12">
        <v>-7342323.71</v>
      </c>
      <c r="N53" s="13" t="s">
        <v>149</v>
      </c>
    </row>
    <row r="54" spans="1:14" x14ac:dyDescent="0.35">
      <c r="L54" s="16">
        <f>SUM(L2:L53)</f>
        <v>19443724022.620003</v>
      </c>
      <c r="M54" s="16">
        <f>SUM(M2:M53)</f>
        <v>-279183039.9600001</v>
      </c>
      <c r="N54" s="13"/>
    </row>
    <row r="55" spans="1:14" x14ac:dyDescent="0.35">
      <c r="N55" s="13"/>
    </row>
    <row r="56" spans="1:14" x14ac:dyDescent="0.35">
      <c r="N56" s="13"/>
    </row>
    <row r="57" spans="1:14" x14ac:dyDescent="0.35">
      <c r="N57" s="13"/>
    </row>
    <row r="58" spans="1:14" x14ac:dyDescent="0.35">
      <c r="N58" s="13"/>
    </row>
    <row r="59" spans="1:14" x14ac:dyDescent="0.35">
      <c r="N59" s="13"/>
    </row>
    <row r="60" spans="1:14" x14ac:dyDescent="0.35">
      <c r="N60" s="13"/>
    </row>
    <row r="61" spans="1:14" x14ac:dyDescent="0.35">
      <c r="N61" s="13"/>
    </row>
    <row r="62" spans="1:14" x14ac:dyDescent="0.35">
      <c r="N62" s="13"/>
    </row>
    <row r="63" spans="1:14" x14ac:dyDescent="0.35">
      <c r="N63" s="13"/>
    </row>
    <row r="64" spans="1:14" x14ac:dyDescent="0.35">
      <c r="N64" s="13"/>
    </row>
    <row r="65" spans="14:14" x14ac:dyDescent="0.35">
      <c r="N65" s="13"/>
    </row>
    <row r="66" spans="14:14" x14ac:dyDescent="0.35">
      <c r="N66" s="13"/>
    </row>
    <row r="67" spans="14:14" x14ac:dyDescent="0.35">
      <c r="N67" s="13"/>
    </row>
    <row r="68" spans="14:14" x14ac:dyDescent="0.35">
      <c r="N68" s="13"/>
    </row>
    <row r="69" spans="14:14" x14ac:dyDescent="0.35">
      <c r="N69" s="13"/>
    </row>
    <row r="70" spans="14:14" x14ac:dyDescent="0.35">
      <c r="N70" s="13"/>
    </row>
    <row r="71" spans="14:14" x14ac:dyDescent="0.35">
      <c r="N71" s="13"/>
    </row>
    <row r="72" spans="14:14" x14ac:dyDescent="0.35">
      <c r="N72" s="13"/>
    </row>
    <row r="73" spans="14:14" x14ac:dyDescent="0.35">
      <c r="N73" s="13"/>
    </row>
    <row r="74" spans="14:14" x14ac:dyDescent="0.35">
      <c r="N74" s="13"/>
    </row>
    <row r="75" spans="14:14" x14ac:dyDescent="0.35">
      <c r="N75" s="13"/>
    </row>
    <row r="76" spans="14:14" x14ac:dyDescent="0.35">
      <c r="N76" s="13"/>
    </row>
    <row r="77" spans="14:14" x14ac:dyDescent="0.35">
      <c r="N77" s="13"/>
    </row>
  </sheetData>
  <phoneticPr fontId="10" type="noConversion"/>
  <dataValidations count="5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greaterThanOrEqual" allowBlank="1" showInputMessage="1" showErrorMessage="1" errorTitle="Uwaga" error="Kwota wprowadzana jest ze znakiem dodattnim. Tylko wartości liczbowe są dozwolone." sqref="L2:M40 L42:M52">
      <formula1>0</formula1>
    </dataValidation>
    <dataValidation type="list" allowBlank="1" showInputMessage="1" showErrorMessage="1" sqref="N48:N50 N52 H1 K43:K52 D2:J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2022-03-08T16:40:27Z</dcterms:modified>
</cp:coreProperties>
</file>