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4\01_2024\"/>
    </mc:Choice>
  </mc:AlternateContent>
  <xr:revisionPtr revIDLastSave="0" documentId="13_ncr:1_{1D98B4B9-8353-4C30-B223-9A32D8FD3431}" xr6:coauthVersionLast="36" xr6:coauthVersionMax="47" xr10:uidLastSave="{00000000-0000-0000-0000-000000000000}"/>
  <bookViews>
    <workbookView xWindow="-105" yWindow="-105" windowWidth="23250" windowHeight="1272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L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<sst xmlns="http://schemas.openxmlformats.org/spreadsheetml/2006/main" count="329" uniqueCount="140">
  <si>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</si>
  <si>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</si>
  <si>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</si>
  <si>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</si>
  <si>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</si>
  <si>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</si>
  <si>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</si>
  <si>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</si>
  <si>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</si>
  <si>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</si>
  <si>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</si>
  <si>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</si>
  <si>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</si>
  <si>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</si>
  <si>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</si>
  <si>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</si>
  <si>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</si>
  <si>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</si>
  <si>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</si>
  <si>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</si>
  <si>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</si>
  <si>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</si>
  <si>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</si>
  <si>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</si>
  <si>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</si>
  <si>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</si>
  <si>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</si>
  <si>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</si>
  <si>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</si>
  <si>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</si>
  <si>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</si>
  <si>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</si>
  <si>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</si>
  <si>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</si>
  <si>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</si>
  <si>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</si>
  <si>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</si>
  <si>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</si>
  <si>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</si>
  <si>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</si>
  <si>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</si>
  <si>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</si>
  <si>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</si>
  <si>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</si>
  <si>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</si>
  <si>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</si>
  <si>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</si>
  <si>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</si>
  <si>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</si>
  <si>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</si>
  <si>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</si>
  <si>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</si>
  <si>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</si>
  <si>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</si>
  <si>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</si>
  <si>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</si>
  <si>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</si>
  <si>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</si>
  <si>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</si>
  <si>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</si>
  <si>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</si>
  <si>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</si>
  <si>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</si>
  <si>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</si>
  <si>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</si>
  <si>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</si>
  <si>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</si>
  <si>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</si>
  <si>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</si>
  <si>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</si>
  <si>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</si>
  <si>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</si>
  <si>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</si>
  <si>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</si>
  <si>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</si>
  <si>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</si>
  <si>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</si>
  <si>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</si>
  <si>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</si>
  <si>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</si>
  <si>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</si>
  <si>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</si>
  <si>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</si>
  <si>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</si>
  <si>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</si>
  <si>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</si>
  <si>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</si>
  <si>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</si>
  <si>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</si>
  <si>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</si>
  <si>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</si>
  <si>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</si>
  <si>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</si>
  <si>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</si>
  <si>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</si>
  <si>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</si>
  <si>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</si>
  <si>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</si>
  <si>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</si>
  <si>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</si>
  <si>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</si>
  <si>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</si>
  <si>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</si>
  <si>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</si>
  <si>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</si>
  <si>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</si>
  <si>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</si>
  <si>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</si>
  <si>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</si>
  <si>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</si>
  <si>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</si>
  <si>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</si>
  <si>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</si>
  <si>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</si>
  <si>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</si>
  <si>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</si>
  <si>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</si>
  <si>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</si>
  <si>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</si>
  <si>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</si>
  <si>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</si>
  <si>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</si>
  <si>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</si>
  <si>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</si>
  <si>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</si>
  <si>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</si>
  <si>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</si>
  <si>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</si>
  <si>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</si>
  <si>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</si>
  <si>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</si>
  <si>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</si>
  <si>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</si>
  <si>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</si>
  <si>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</si>
  <si>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</si>
  <si>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</si>
  <si>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</si>
  <si>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31.01.2024</t>
  </si>
  <si>
    <t>Bond_Short_Term_Treasury_USD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</si>
</sst>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1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right" vertical="center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zoomScale="70" zoomScaleNormal="70" workbookViewId="0">
      <selection activeCell="P32" sqref="P32"/>
    </sheetView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9.7109375" style="7" bestFit="1" customWidth="1"/>
    <col min="13" max="13" width="16.140625" style="7" customWidth="1"/>
    <col min="14" max="14" width="45.5703125" style="15" bestFit="1" customWidth="1"/>
    <col min="15" max="15" width="33.28515625" style="1" customWidth="1"/>
    <col min="16" max="16384" width="8.85546875" style="1"/>
  </cols>
  <sheetData>
    <row r="1" spans="1:15" ht="45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33</v>
      </c>
      <c r="J1" s="17" t="s">
        <v>8</v>
      </c>
      <c r="K1" s="17" t="s">
        <v>9</v>
      </c>
      <c r="L1" s="18" t="s">
        <v>131</v>
      </c>
      <c r="M1" s="19" t="s">
        <v>132</v>
      </c>
      <c r="N1" s="17" t="s">
        <v>133</v>
      </c>
    </row>
    <row r="2" spans="1:15" s="2" customFormat="1" x14ac:dyDescent="0.25">
      <c r="A2" s="3">
        <v>1</v>
      </c>
      <c r="B2" s="4" t="s">
        <v>138</v>
      </c>
      <c r="C2" s="8" t="s">
        <v>44</v>
      </c>
      <c r="D2" s="5" t="s">
        <v>27</v>
      </c>
      <c r="E2" s="5" t="s">
        <v>25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675767613.95000005</v>
      </c>
      <c r="M2" s="9">
        <v>-4842332.99</v>
      </c>
      <c r="N2" s="13" t="s">
        <v>45</v>
      </c>
      <c r="O2" s="20"/>
    </row>
    <row r="3" spans="1:15" s="2" customFormat="1" x14ac:dyDescent="0.25">
      <c r="A3" s="3">
        <v>2</v>
      </c>
      <c r="B3" s="4" t="s">
        <v>138</v>
      </c>
      <c r="C3" s="8" t="s">
        <v>46</v>
      </c>
      <c r="D3" s="5" t="s">
        <v>27</v>
      </c>
      <c r="E3" s="5" t="s">
        <v>21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1571691357.54</v>
      </c>
      <c r="M3" s="9">
        <v>9824354.4800000042</v>
      </c>
      <c r="N3" s="13" t="s">
        <v>47</v>
      </c>
      <c r="O3" s="20"/>
    </row>
    <row r="4" spans="1:15" s="2" customFormat="1" x14ac:dyDescent="0.25">
      <c r="A4" s="3">
        <v>3</v>
      </c>
      <c r="B4" s="4" t="s">
        <v>138</v>
      </c>
      <c r="C4" s="8" t="s">
        <v>48</v>
      </c>
      <c r="D4" s="5" t="s">
        <v>27</v>
      </c>
      <c r="E4" s="5" t="s">
        <v>31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273529867.68000001</v>
      </c>
      <c r="M4" s="9">
        <v>-2967575.1799999988</v>
      </c>
      <c r="N4" s="13" t="s">
        <v>49</v>
      </c>
      <c r="O4" s="20"/>
    </row>
    <row r="5" spans="1:15" s="2" customFormat="1" x14ac:dyDescent="0.25">
      <c r="A5" s="3">
        <v>4</v>
      </c>
      <c r="B5" s="4" t="s">
        <v>138</v>
      </c>
      <c r="C5" s="8" t="s">
        <v>50</v>
      </c>
      <c r="D5" s="5" t="s">
        <v>27</v>
      </c>
      <c r="E5" s="5" t="s">
        <v>23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353709057.85000002</v>
      </c>
      <c r="M5" s="9">
        <v>-1646492.4399999976</v>
      </c>
      <c r="N5" s="13" t="s">
        <v>51</v>
      </c>
      <c r="O5" s="20"/>
    </row>
    <row r="6" spans="1:15" s="2" customFormat="1" x14ac:dyDescent="0.25">
      <c r="A6" s="3">
        <v>5</v>
      </c>
      <c r="B6" s="4" t="s">
        <v>138</v>
      </c>
      <c r="C6" s="8" t="s">
        <v>52</v>
      </c>
      <c r="D6" s="5" t="s">
        <v>27</v>
      </c>
      <c r="E6" s="5" t="s">
        <v>32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3806721225.96</v>
      </c>
      <c r="M6" s="9">
        <v>156402662.88999909</v>
      </c>
      <c r="N6" s="13" t="s">
        <v>53</v>
      </c>
      <c r="O6" s="20"/>
    </row>
    <row r="7" spans="1:15" s="2" customFormat="1" x14ac:dyDescent="0.25">
      <c r="A7" s="3">
        <v>6</v>
      </c>
      <c r="B7" s="4" t="s">
        <v>138</v>
      </c>
      <c r="C7" s="8" t="s">
        <v>54</v>
      </c>
      <c r="D7" s="5" t="s">
        <v>27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931605731.24000001</v>
      </c>
      <c r="M7" s="9">
        <v>-4185217.19</v>
      </c>
      <c r="N7" s="13" t="s">
        <v>55</v>
      </c>
      <c r="O7" s="20"/>
    </row>
    <row r="8" spans="1:15" s="2" customFormat="1" x14ac:dyDescent="0.25">
      <c r="A8" s="3">
        <v>7</v>
      </c>
      <c r="B8" s="4" t="s">
        <v>138</v>
      </c>
      <c r="C8" s="8" t="s">
        <v>56</v>
      </c>
      <c r="D8" s="5" t="s">
        <v>27</v>
      </c>
      <c r="E8" s="5" t="s">
        <v>19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152558991.81</v>
      </c>
      <c r="M8" s="9">
        <v>2465594.62</v>
      </c>
      <c r="N8" s="13" t="s">
        <v>57</v>
      </c>
      <c r="O8" s="20"/>
    </row>
    <row r="9" spans="1:15" s="2" customFormat="1" x14ac:dyDescent="0.25">
      <c r="A9" s="3">
        <v>8</v>
      </c>
      <c r="B9" s="4" t="s">
        <v>138</v>
      </c>
      <c r="C9" s="8" t="s">
        <v>58</v>
      </c>
      <c r="D9" s="5" t="s">
        <v>27</v>
      </c>
      <c r="E9" s="5" t="s">
        <v>23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227441147.09</v>
      </c>
      <c r="M9" s="9">
        <v>-2112442.75</v>
      </c>
      <c r="N9" s="13" t="s">
        <v>59</v>
      </c>
      <c r="O9" s="20"/>
    </row>
    <row r="10" spans="1:15" s="2" customFormat="1" x14ac:dyDescent="0.25">
      <c r="A10" s="3">
        <v>9</v>
      </c>
      <c r="B10" s="4" t="s">
        <v>138</v>
      </c>
      <c r="C10" s="8" t="s">
        <v>60</v>
      </c>
      <c r="D10" s="5" t="s">
        <v>27</v>
      </c>
      <c r="E10" s="5" t="s">
        <v>25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203999182.16</v>
      </c>
      <c r="M10" s="9">
        <v>-640797.26000000024</v>
      </c>
      <c r="N10" s="13" t="s">
        <v>61</v>
      </c>
      <c r="O10" s="20"/>
    </row>
    <row r="11" spans="1:15" s="2" customFormat="1" x14ac:dyDescent="0.25">
      <c r="A11" s="3">
        <v>10</v>
      </c>
      <c r="B11" s="4" t="s">
        <v>138</v>
      </c>
      <c r="C11" s="8" t="s">
        <v>62</v>
      </c>
      <c r="D11" s="5" t="s">
        <v>27</v>
      </c>
      <c r="E11" s="5" t="s">
        <v>25</v>
      </c>
      <c r="F11" s="5" t="s">
        <v>17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113975309.55</v>
      </c>
      <c r="M11" s="9">
        <v>-1286585.8999999999</v>
      </c>
      <c r="N11" s="13" t="s">
        <v>63</v>
      </c>
      <c r="O11" s="20"/>
    </row>
    <row r="12" spans="1:15" s="2" customFormat="1" x14ac:dyDescent="0.25">
      <c r="A12" s="3">
        <v>11</v>
      </c>
      <c r="B12" s="4" t="s">
        <v>138</v>
      </c>
      <c r="C12" s="8" t="s">
        <v>64</v>
      </c>
      <c r="D12" s="5" t="s">
        <v>27</v>
      </c>
      <c r="E12" s="5" t="s">
        <v>23</v>
      </c>
      <c r="F12" s="5" t="s">
        <v>29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131046448.2</v>
      </c>
      <c r="M12" s="9">
        <v>-1012814</v>
      </c>
      <c r="N12" s="13" t="s">
        <v>65</v>
      </c>
      <c r="O12" s="20"/>
    </row>
    <row r="13" spans="1:15" s="2" customFormat="1" x14ac:dyDescent="0.25">
      <c r="A13" s="3">
        <v>12</v>
      </c>
      <c r="B13" s="4" t="s">
        <v>138</v>
      </c>
      <c r="C13" s="8" t="s">
        <v>66</v>
      </c>
      <c r="D13" s="5" t="s">
        <v>27</v>
      </c>
      <c r="E13" s="5" t="s">
        <v>23</v>
      </c>
      <c r="F13" s="5" t="s">
        <v>28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69965106.980000004</v>
      </c>
      <c r="M13" s="9">
        <v>-1451367.32</v>
      </c>
      <c r="N13" s="13" t="s">
        <v>67</v>
      </c>
      <c r="O13" s="20"/>
    </row>
    <row r="14" spans="1:15" s="2" customFormat="1" x14ac:dyDescent="0.25">
      <c r="A14" s="3">
        <v>13</v>
      </c>
      <c r="B14" s="4" t="s">
        <v>138</v>
      </c>
      <c r="C14" s="8" t="s">
        <v>68</v>
      </c>
      <c r="D14" s="5" t="s">
        <v>27</v>
      </c>
      <c r="E14" s="5" t="s">
        <v>20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379146658.57999998</v>
      </c>
      <c r="M14" s="9">
        <v>-1351458.1700000018</v>
      </c>
      <c r="N14" s="13" t="s">
        <v>69</v>
      </c>
      <c r="O14" s="20"/>
    </row>
    <row r="15" spans="1:15" s="2" customFormat="1" x14ac:dyDescent="0.25">
      <c r="A15" s="3">
        <v>14</v>
      </c>
      <c r="B15" s="4" t="s">
        <v>138</v>
      </c>
      <c r="C15" s="8" t="s">
        <v>70</v>
      </c>
      <c r="D15" s="5" t="s">
        <v>27</v>
      </c>
      <c r="E15" s="5" t="s">
        <v>22</v>
      </c>
      <c r="F15" s="5" t="s">
        <v>17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74809284.700000003</v>
      </c>
      <c r="M15" s="9">
        <v>-2950279.79</v>
      </c>
      <c r="N15" s="13" t="s">
        <v>71</v>
      </c>
      <c r="O15" s="20"/>
    </row>
    <row r="16" spans="1:15" s="2" customFormat="1" x14ac:dyDescent="0.25">
      <c r="A16" s="3">
        <v>15</v>
      </c>
      <c r="B16" s="4" t="s">
        <v>138</v>
      </c>
      <c r="C16" s="8" t="s">
        <v>72</v>
      </c>
      <c r="D16" s="5" t="s">
        <v>27</v>
      </c>
      <c r="E16" s="5" t="s">
        <v>25</v>
      </c>
      <c r="F16" s="5" t="s">
        <v>17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172514945.72</v>
      </c>
      <c r="M16" s="9">
        <v>-1133682.3699999987</v>
      </c>
      <c r="N16" s="13" t="s">
        <v>73</v>
      </c>
      <c r="O16" s="20"/>
    </row>
    <row r="17" spans="1:15" s="2" customFormat="1" x14ac:dyDescent="0.25">
      <c r="A17" s="3">
        <v>16</v>
      </c>
      <c r="B17" s="4" t="s">
        <v>138</v>
      </c>
      <c r="C17" s="8" t="s">
        <v>74</v>
      </c>
      <c r="D17" s="5" t="s">
        <v>27</v>
      </c>
      <c r="E17" s="5" t="s">
        <v>32</v>
      </c>
      <c r="F17" s="5" t="s">
        <v>10</v>
      </c>
      <c r="G17" s="5" t="s">
        <v>14</v>
      </c>
      <c r="H17" s="5" t="b">
        <v>0</v>
      </c>
      <c r="I17" s="5" t="b">
        <v>0</v>
      </c>
      <c r="J17" s="5" t="b">
        <v>0</v>
      </c>
      <c r="K17" s="5">
        <v>1</v>
      </c>
      <c r="L17" s="9">
        <v>5233511355.1099997</v>
      </c>
      <c r="M17" s="9">
        <v>179379979.82999748</v>
      </c>
      <c r="N17" s="13" t="s">
        <v>75</v>
      </c>
      <c r="O17" s="20"/>
    </row>
    <row r="18" spans="1:15" s="2" customFormat="1" x14ac:dyDescent="0.25">
      <c r="A18" s="3">
        <v>17</v>
      </c>
      <c r="B18" s="4" t="s">
        <v>138</v>
      </c>
      <c r="C18" s="8" t="s">
        <v>76</v>
      </c>
      <c r="D18" s="5" t="s">
        <v>27</v>
      </c>
      <c r="E18" s="5" t="s">
        <v>21</v>
      </c>
      <c r="F18" s="5" t="s">
        <v>10</v>
      </c>
      <c r="G18" s="5" t="s">
        <v>12</v>
      </c>
      <c r="H18" s="5" t="b">
        <v>0</v>
      </c>
      <c r="I18" s="5" t="b">
        <v>0</v>
      </c>
      <c r="J18" s="5" t="b">
        <v>0</v>
      </c>
      <c r="K18" s="5">
        <v>1</v>
      </c>
      <c r="L18" s="9">
        <v>502724326.14999998</v>
      </c>
      <c r="M18" s="9">
        <v>-2122624.3399999989</v>
      </c>
      <c r="N18" s="13" t="s">
        <v>77</v>
      </c>
      <c r="O18" s="20"/>
    </row>
    <row r="19" spans="1:15" s="2" customFormat="1" x14ac:dyDescent="0.25">
      <c r="A19" s="3">
        <v>18</v>
      </c>
      <c r="B19" s="4" t="s">
        <v>138</v>
      </c>
      <c r="C19" s="8" t="s">
        <v>78</v>
      </c>
      <c r="D19" s="5" t="s">
        <v>27</v>
      </c>
      <c r="E19" s="5" t="s">
        <v>23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609661056.64999998</v>
      </c>
      <c r="M19" s="9">
        <v>-10956441.050000001</v>
      </c>
      <c r="N19" s="13" t="s">
        <v>79</v>
      </c>
      <c r="O19" s="20"/>
    </row>
    <row r="20" spans="1:15" s="2" customFormat="1" x14ac:dyDescent="0.25">
      <c r="A20" s="3">
        <v>19</v>
      </c>
      <c r="B20" s="4" t="s">
        <v>138</v>
      </c>
      <c r="C20" s="8" t="s">
        <v>80</v>
      </c>
      <c r="D20" s="5" t="s">
        <v>27</v>
      </c>
      <c r="E20" s="5" t="s">
        <v>24</v>
      </c>
      <c r="F20" s="5" t="s">
        <v>17</v>
      </c>
      <c r="G20" s="5" t="s">
        <v>14</v>
      </c>
      <c r="H20" s="5" t="b">
        <v>0</v>
      </c>
      <c r="I20" s="5" t="b">
        <v>0</v>
      </c>
      <c r="J20" s="5" t="b">
        <v>0</v>
      </c>
      <c r="K20" s="5">
        <v>1</v>
      </c>
      <c r="L20" s="9">
        <v>663796392.61000001</v>
      </c>
      <c r="M20" s="9">
        <v>31637449.600000035</v>
      </c>
      <c r="N20" s="13" t="s">
        <v>81</v>
      </c>
      <c r="O20" s="20"/>
    </row>
    <row r="21" spans="1:15" s="2" customFormat="1" x14ac:dyDescent="0.25">
      <c r="A21" s="3">
        <v>20</v>
      </c>
      <c r="B21" s="4" t="s">
        <v>138</v>
      </c>
      <c r="C21" s="8" t="s">
        <v>82</v>
      </c>
      <c r="D21" s="5" t="s">
        <v>27</v>
      </c>
      <c r="E21" s="5" t="s">
        <v>30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304444993.31999999</v>
      </c>
      <c r="M21" s="9">
        <v>-3725518.6900000004</v>
      </c>
      <c r="N21" s="13" t="s">
        <v>83</v>
      </c>
      <c r="O21" s="20"/>
    </row>
    <row r="22" spans="1:15" s="2" customFormat="1" x14ac:dyDescent="0.25">
      <c r="A22" s="3">
        <v>21</v>
      </c>
      <c r="B22" s="4" t="s">
        <v>138</v>
      </c>
      <c r="C22" s="8" t="s">
        <v>84</v>
      </c>
      <c r="D22" s="5" t="s">
        <v>27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43385601.960000001</v>
      </c>
      <c r="M22" s="9">
        <v>794413.08000000007</v>
      </c>
      <c r="N22" s="13" t="s">
        <v>85</v>
      </c>
      <c r="O22" s="20"/>
    </row>
    <row r="23" spans="1:15" s="2" customFormat="1" x14ac:dyDescent="0.25">
      <c r="A23" s="3">
        <v>22</v>
      </c>
      <c r="B23" s="4" t="s">
        <v>138</v>
      </c>
      <c r="C23" s="8" t="s">
        <v>86</v>
      </c>
      <c r="D23" s="5" t="s">
        <v>27</v>
      </c>
      <c r="E23" s="5" t="s">
        <v>21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576272212.00999999</v>
      </c>
      <c r="M23" s="9">
        <v>4387229.8999999985</v>
      </c>
      <c r="N23" s="13" t="s">
        <v>87</v>
      </c>
      <c r="O23" s="20"/>
    </row>
    <row r="24" spans="1:15" s="2" customFormat="1" x14ac:dyDescent="0.25">
      <c r="A24" s="3">
        <v>23</v>
      </c>
      <c r="B24" s="4" t="s">
        <v>138</v>
      </c>
      <c r="C24" s="8" t="s">
        <v>88</v>
      </c>
      <c r="D24" s="5" t="s">
        <v>27</v>
      </c>
      <c r="E24" s="5" t="s">
        <v>32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2153958998.46</v>
      </c>
      <c r="M24" s="9">
        <v>67682384.120000005</v>
      </c>
      <c r="N24" s="13" t="s">
        <v>89</v>
      </c>
      <c r="O24" s="20"/>
    </row>
    <row r="25" spans="1:15" s="2" customFormat="1" x14ac:dyDescent="0.25">
      <c r="A25" s="3">
        <v>24</v>
      </c>
      <c r="B25" s="4" t="s">
        <v>138</v>
      </c>
      <c r="C25" s="8" t="s">
        <v>90</v>
      </c>
      <c r="D25" s="5" t="s">
        <v>27</v>
      </c>
      <c r="E25" s="5" t="s">
        <v>20</v>
      </c>
      <c r="F25" s="5" t="s">
        <v>17</v>
      </c>
      <c r="G25" s="5" t="s">
        <v>14</v>
      </c>
      <c r="H25" s="5" t="b">
        <v>1</v>
      </c>
      <c r="I25" s="5" t="b">
        <v>0</v>
      </c>
      <c r="J25" s="5" t="b">
        <v>0</v>
      </c>
      <c r="K25" s="5">
        <v>1</v>
      </c>
      <c r="L25" s="9">
        <v>110581479.81999999</v>
      </c>
      <c r="M25" s="9">
        <v>-1126015.3899999987</v>
      </c>
      <c r="N25" s="13" t="s">
        <v>91</v>
      </c>
      <c r="O25" s="20"/>
    </row>
    <row r="26" spans="1:15" s="2" customFormat="1" x14ac:dyDescent="0.25">
      <c r="A26" s="3">
        <v>25</v>
      </c>
      <c r="B26" s="4" t="s">
        <v>138</v>
      </c>
      <c r="C26" s="8" t="s">
        <v>92</v>
      </c>
      <c r="D26" s="5" t="s">
        <v>27</v>
      </c>
      <c r="E26" s="5" t="s">
        <v>23</v>
      </c>
      <c r="F26" s="5" t="s">
        <v>17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92814013.209999993</v>
      </c>
      <c r="M26" s="9">
        <v>-1989108.0099999998</v>
      </c>
      <c r="N26" s="13" t="s">
        <v>137</v>
      </c>
      <c r="O26" s="20"/>
    </row>
    <row r="27" spans="1:15" s="2" customFormat="1" x14ac:dyDescent="0.25">
      <c r="A27" s="3">
        <v>26</v>
      </c>
      <c r="B27" s="4" t="s">
        <v>138</v>
      </c>
      <c r="C27" s="8" t="s">
        <v>93</v>
      </c>
      <c r="D27" s="5" t="s">
        <v>27</v>
      </c>
      <c r="E27" s="6" t="s">
        <v>11</v>
      </c>
      <c r="F27" s="5" t="s">
        <v>17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73248987.730000004</v>
      </c>
      <c r="M27" s="9">
        <v>-1738138.14</v>
      </c>
      <c r="N27" s="13" t="s">
        <v>94</v>
      </c>
      <c r="O27" s="20"/>
    </row>
    <row r="28" spans="1:15" s="2" customFormat="1" x14ac:dyDescent="0.25">
      <c r="A28" s="3">
        <v>27</v>
      </c>
      <c r="B28" s="4" t="s">
        <v>138</v>
      </c>
      <c r="C28" s="8" t="s">
        <v>95</v>
      </c>
      <c r="D28" s="5" t="s">
        <v>27</v>
      </c>
      <c r="E28" s="5" t="s">
        <v>31</v>
      </c>
      <c r="F28" s="5" t="s">
        <v>17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298848518.63</v>
      </c>
      <c r="M28" s="9">
        <v>-1893257.7200000007</v>
      </c>
      <c r="N28" s="13" t="s">
        <v>96</v>
      </c>
      <c r="O28" s="20"/>
    </row>
    <row r="29" spans="1:15" s="2" customFormat="1" x14ac:dyDescent="0.25">
      <c r="A29" s="3">
        <v>28</v>
      </c>
      <c r="B29" s="4" t="s">
        <v>138</v>
      </c>
      <c r="C29" s="8" t="s">
        <v>97</v>
      </c>
      <c r="D29" s="5" t="s">
        <v>27</v>
      </c>
      <c r="E29" s="5" t="s">
        <v>139</v>
      </c>
      <c r="F29" s="5" t="s">
        <v>15</v>
      </c>
      <c r="G29" s="5" t="s">
        <v>14</v>
      </c>
      <c r="H29" s="5" t="b">
        <v>0</v>
      </c>
      <c r="I29" s="5" t="b">
        <v>0</v>
      </c>
      <c r="J29" s="5" t="b">
        <v>0</v>
      </c>
      <c r="K29" s="5">
        <v>1</v>
      </c>
      <c r="L29" s="9">
        <v>64267738.57</v>
      </c>
      <c r="M29" s="9">
        <v>7544481.1900000004</v>
      </c>
      <c r="N29" s="13" t="s">
        <v>98</v>
      </c>
      <c r="O29" s="20"/>
    </row>
    <row r="30" spans="1:15" s="2" customFormat="1" x14ac:dyDescent="0.25">
      <c r="A30" s="3">
        <v>29</v>
      </c>
      <c r="B30" s="4" t="s">
        <v>138</v>
      </c>
      <c r="C30" s="8" t="s">
        <v>99</v>
      </c>
      <c r="D30" s="5" t="s">
        <v>27</v>
      </c>
      <c r="E30" s="5" t="s">
        <v>23</v>
      </c>
      <c r="F30" s="5" t="s">
        <v>17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42553801.340000004</v>
      </c>
      <c r="M30" s="9">
        <v>-326361.76000000013</v>
      </c>
      <c r="N30" s="13" t="s">
        <v>100</v>
      </c>
      <c r="O30" s="20"/>
    </row>
    <row r="31" spans="1:15" s="2" customFormat="1" x14ac:dyDescent="0.25">
      <c r="A31" s="3">
        <v>30</v>
      </c>
      <c r="B31" s="4" t="s">
        <v>138</v>
      </c>
      <c r="C31" s="8" t="s">
        <v>101</v>
      </c>
      <c r="D31" s="5" t="s">
        <v>27</v>
      </c>
      <c r="E31" s="5" t="s">
        <v>18</v>
      </c>
      <c r="F31" s="5" t="s">
        <v>10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262585885.09999999</v>
      </c>
      <c r="M31" s="9">
        <v>29741238.62000002</v>
      </c>
      <c r="N31" s="13" t="s">
        <v>102</v>
      </c>
      <c r="O31" s="20"/>
    </row>
    <row r="32" spans="1:15" s="2" customFormat="1" x14ac:dyDescent="0.25">
      <c r="A32" s="3">
        <v>31</v>
      </c>
      <c r="B32" s="4" t="s">
        <v>138</v>
      </c>
      <c r="C32" s="8" t="s">
        <v>103</v>
      </c>
      <c r="D32" s="5" t="s">
        <v>27</v>
      </c>
      <c r="E32" s="5" t="s">
        <v>23</v>
      </c>
      <c r="F32" s="5" t="s">
        <v>17</v>
      </c>
      <c r="G32" s="5" t="s">
        <v>12</v>
      </c>
      <c r="H32" s="5" t="b">
        <v>0</v>
      </c>
      <c r="I32" s="5" t="b">
        <v>0</v>
      </c>
      <c r="J32" s="5" t="b">
        <v>0</v>
      </c>
      <c r="K32" s="5">
        <v>1</v>
      </c>
      <c r="L32" s="9">
        <v>132473909.08</v>
      </c>
      <c r="M32" s="9">
        <v>-7398588.9399999985</v>
      </c>
      <c r="N32" s="13" t="s">
        <v>104</v>
      </c>
      <c r="O32" s="20"/>
    </row>
    <row r="33" spans="1:15" s="2" customFormat="1" x14ac:dyDescent="0.25">
      <c r="A33" s="3">
        <v>32</v>
      </c>
      <c r="B33" s="4" t="s">
        <v>138</v>
      </c>
      <c r="C33" s="8" t="s">
        <v>105</v>
      </c>
      <c r="D33" s="5" t="s">
        <v>27</v>
      </c>
      <c r="E33" s="5" t="s">
        <v>32</v>
      </c>
      <c r="F33" s="5" t="s">
        <v>10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1862002743.0699999</v>
      </c>
      <c r="M33" s="9">
        <v>4921017.7399999984</v>
      </c>
      <c r="N33" s="13" t="s">
        <v>106</v>
      </c>
      <c r="O33" s="20"/>
    </row>
    <row r="34" spans="1:15" s="2" customFormat="1" x14ac:dyDescent="0.25">
      <c r="A34" s="3">
        <v>33</v>
      </c>
      <c r="B34" s="4" t="s">
        <v>138</v>
      </c>
      <c r="C34" s="8" t="s">
        <v>107</v>
      </c>
      <c r="D34" s="5" t="s">
        <v>27</v>
      </c>
      <c r="E34" s="5" t="s">
        <v>34</v>
      </c>
      <c r="F34" s="5" t="s">
        <v>10</v>
      </c>
      <c r="G34" s="5" t="s">
        <v>14</v>
      </c>
      <c r="H34" s="5" t="b">
        <v>0</v>
      </c>
      <c r="I34" s="5" t="b">
        <v>1</v>
      </c>
      <c r="J34" s="5" t="b">
        <v>0</v>
      </c>
      <c r="K34" s="5">
        <v>1</v>
      </c>
      <c r="L34" s="9">
        <v>3199962.94</v>
      </c>
      <c r="M34" s="9">
        <v>145960.00999999998</v>
      </c>
      <c r="N34" s="13" t="s">
        <v>108</v>
      </c>
      <c r="O34" s="20"/>
    </row>
    <row r="35" spans="1:15" s="2" customFormat="1" x14ac:dyDescent="0.25">
      <c r="A35" s="3">
        <v>34</v>
      </c>
      <c r="B35" s="4" t="s">
        <v>138</v>
      </c>
      <c r="C35" s="8" t="s">
        <v>109</v>
      </c>
      <c r="D35" s="5" t="s">
        <v>27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120107924.91</v>
      </c>
      <c r="M35" s="9">
        <v>2904419.9400000004</v>
      </c>
      <c r="N35" s="13" t="s">
        <v>110</v>
      </c>
      <c r="O35" s="20"/>
    </row>
    <row r="36" spans="1:15" s="2" customFormat="1" x14ac:dyDescent="0.25">
      <c r="A36" s="3">
        <v>35</v>
      </c>
      <c r="B36" s="4" t="s">
        <v>138</v>
      </c>
      <c r="C36" s="8" t="s">
        <v>111</v>
      </c>
      <c r="D36" s="5" t="s">
        <v>27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194903884.97999999</v>
      </c>
      <c r="M36" s="9">
        <v>5179721.2100000056</v>
      </c>
      <c r="N36" s="13" t="s">
        <v>112</v>
      </c>
      <c r="O36" s="20"/>
    </row>
    <row r="37" spans="1:15" s="2" customFormat="1" x14ac:dyDescent="0.25">
      <c r="A37" s="3">
        <v>36</v>
      </c>
      <c r="B37" s="4" t="s">
        <v>138</v>
      </c>
      <c r="C37" s="8" t="s">
        <v>113</v>
      </c>
      <c r="D37" s="5" t="s">
        <v>27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256371745.08000001</v>
      </c>
      <c r="M37" s="9">
        <v>6606071.6200000113</v>
      </c>
      <c r="N37" s="13" t="s">
        <v>114</v>
      </c>
      <c r="O37" s="20"/>
    </row>
    <row r="38" spans="1:15" s="2" customFormat="1" x14ac:dyDescent="0.25">
      <c r="A38" s="3">
        <v>37</v>
      </c>
      <c r="B38" s="4" t="s">
        <v>138</v>
      </c>
      <c r="C38" s="8" t="s">
        <v>115</v>
      </c>
      <c r="D38" s="5" t="s">
        <v>27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238601896.59999999</v>
      </c>
      <c r="M38" s="9">
        <v>6037675.7300000004</v>
      </c>
      <c r="N38" s="13" t="s">
        <v>116</v>
      </c>
      <c r="O38" s="20"/>
    </row>
    <row r="39" spans="1:15" s="2" customFormat="1" x14ac:dyDescent="0.25">
      <c r="A39" s="3">
        <v>38</v>
      </c>
      <c r="B39" s="4" t="s">
        <v>138</v>
      </c>
      <c r="C39" s="8" t="s">
        <v>117</v>
      </c>
      <c r="D39" s="5" t="s">
        <v>27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179430212.94</v>
      </c>
      <c r="M39" s="9">
        <v>4213769.4000000041</v>
      </c>
      <c r="N39" s="13" t="s">
        <v>118</v>
      </c>
      <c r="O39" s="20"/>
    </row>
    <row r="40" spans="1:15" s="2" customFormat="1" x14ac:dyDescent="0.25">
      <c r="A40" s="3">
        <v>39</v>
      </c>
      <c r="B40" s="4" t="s">
        <v>138</v>
      </c>
      <c r="C40" s="8" t="s">
        <v>119</v>
      </c>
      <c r="D40" s="5" t="s">
        <v>27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109094502.23</v>
      </c>
      <c r="M40" s="9">
        <v>2977125.5700000012</v>
      </c>
      <c r="N40" s="13" t="s">
        <v>120</v>
      </c>
      <c r="O40" s="20"/>
    </row>
    <row r="41" spans="1:15" s="2" customFormat="1" x14ac:dyDescent="0.25">
      <c r="A41" s="3">
        <v>40</v>
      </c>
      <c r="B41" s="4" t="s">
        <v>138</v>
      </c>
      <c r="C41" s="8" t="s">
        <v>121</v>
      </c>
      <c r="D41" s="5" t="s">
        <v>27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60736975.340000004</v>
      </c>
      <c r="M41" s="9">
        <v>1749910.2599999979</v>
      </c>
      <c r="N41" s="13" t="s">
        <v>122</v>
      </c>
      <c r="O41" s="20"/>
    </row>
    <row r="42" spans="1:15" s="2" customFormat="1" x14ac:dyDescent="0.25">
      <c r="A42" s="3">
        <v>41</v>
      </c>
      <c r="B42" s="4" t="s">
        <v>138</v>
      </c>
      <c r="C42" s="8" t="s">
        <v>123</v>
      </c>
      <c r="D42" s="5" t="s">
        <v>27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19655826.489999998</v>
      </c>
      <c r="M42" s="9">
        <v>772915.94000000018</v>
      </c>
      <c r="N42" s="13" t="s">
        <v>124</v>
      </c>
      <c r="O42" s="20"/>
    </row>
    <row r="43" spans="1:15" s="2" customFormat="1" x14ac:dyDescent="0.25">
      <c r="A43" s="3">
        <v>42</v>
      </c>
      <c r="B43" s="4" t="s">
        <v>138</v>
      </c>
      <c r="C43" s="8" t="s">
        <v>128</v>
      </c>
      <c r="D43" s="5" t="s">
        <v>27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1740848.05</v>
      </c>
      <c r="M43" s="9">
        <v>142158.32999999999</v>
      </c>
      <c r="N43" s="13" t="s">
        <v>127</v>
      </c>
      <c r="O43" s="20"/>
    </row>
    <row r="44" spans="1:15" s="2" customFormat="1" x14ac:dyDescent="0.25">
      <c r="A44" s="3">
        <v>43</v>
      </c>
      <c r="B44" s="4" t="s">
        <v>138</v>
      </c>
      <c r="C44" s="8" t="s">
        <v>125</v>
      </c>
      <c r="D44" s="5" t="s">
        <v>27</v>
      </c>
      <c r="E44" s="5" t="s">
        <v>21</v>
      </c>
      <c r="F44" s="5" t="s">
        <v>10</v>
      </c>
      <c r="G44" s="5" t="s">
        <v>14</v>
      </c>
      <c r="H44" s="5" t="b">
        <v>0</v>
      </c>
      <c r="I44" s="5" t="b">
        <v>0</v>
      </c>
      <c r="J44" s="5" t="b">
        <v>0</v>
      </c>
      <c r="K44" s="5">
        <v>1</v>
      </c>
      <c r="L44" s="9">
        <v>32054656.5</v>
      </c>
      <c r="M44" s="9">
        <v>-94676.960000000079</v>
      </c>
      <c r="N44" s="14" t="s">
        <v>126</v>
      </c>
      <c r="O44" s="20"/>
    </row>
    <row r="45" spans="1:15" s="2" customFormat="1" x14ac:dyDescent="0.25">
      <c r="A45" s="3">
        <v>44</v>
      </c>
      <c r="B45" s="4" t="s">
        <v>138</v>
      </c>
      <c r="C45" s="8" t="s">
        <v>129</v>
      </c>
      <c r="D45" s="5" t="s">
        <v>27</v>
      </c>
      <c r="E45" s="10" t="s">
        <v>23</v>
      </c>
      <c r="F45" s="2" t="s">
        <v>17</v>
      </c>
      <c r="G45" s="10" t="s">
        <v>14</v>
      </c>
      <c r="H45" s="5" t="b">
        <v>0</v>
      </c>
      <c r="I45" s="5" t="b">
        <v>0</v>
      </c>
      <c r="J45" s="5" t="b">
        <v>0</v>
      </c>
      <c r="K45" s="11">
        <v>1</v>
      </c>
      <c r="L45" s="12">
        <v>29348087.809999999</v>
      </c>
      <c r="M45" s="9">
        <v>-1508665.36</v>
      </c>
      <c r="N45" s="13" t="s">
        <v>130</v>
      </c>
      <c r="O45" s="12"/>
    </row>
    <row r="46" spans="1:15" s="2" customFormat="1" x14ac:dyDescent="0.25">
      <c r="A46" s="3">
        <v>45</v>
      </c>
      <c r="B46" s="4" t="s">
        <v>138</v>
      </c>
      <c r="C46" s="8" t="s">
        <v>134</v>
      </c>
      <c r="D46" s="5" t="s">
        <v>27</v>
      </c>
      <c r="E46" s="5" t="s">
        <v>26</v>
      </c>
      <c r="F46" s="5" t="s">
        <v>10</v>
      </c>
      <c r="G46" s="2" t="s">
        <v>135</v>
      </c>
      <c r="H46" s="5" t="b">
        <v>0</v>
      </c>
      <c r="I46" s="5" t="b">
        <v>0</v>
      </c>
      <c r="J46" s="1" t="b">
        <v>1</v>
      </c>
      <c r="K46" s="11">
        <v>1</v>
      </c>
      <c r="L46" s="12">
        <v>1431945271.9000001</v>
      </c>
      <c r="M46" s="12">
        <v>0</v>
      </c>
      <c r="N46" s="13" t="s">
        <v>136</v>
      </c>
      <c r="O46" s="12"/>
    </row>
    <row r="47" spans="1:15" s="2" customFormat="1" x14ac:dyDescent="0.25">
      <c r="A47" s="1"/>
      <c r="B47" s="4"/>
      <c r="D47" s="1"/>
      <c r="E47" s="1"/>
      <c r="F47" s="1"/>
      <c r="G47" s="1"/>
      <c r="H47" s="1"/>
      <c r="I47" s="1"/>
      <c r="J47" s="1"/>
      <c r="K47" s="1"/>
      <c r="L47" s="16">
        <f>SUM(L2:L46)</f>
        <v>24842805737.599998</v>
      </c>
      <c r="M47" s="16">
        <f>SUM(M2:M46)</f>
        <v>467050092.35999656</v>
      </c>
      <c r="N47" s="13"/>
    </row>
    <row r="48" spans="1:15" x14ac:dyDescent="0.25">
      <c r="N48" s="13"/>
    </row>
    <row r="49" spans="14:14" x14ac:dyDescent="0.25">
      <c r="N49" s="13"/>
    </row>
    <row r="50" spans="14:14" x14ac:dyDescent="0.25">
      <c r="N50" s="13"/>
    </row>
    <row r="51" spans="14:14" x14ac:dyDescent="0.25">
      <c r="N51" s="13"/>
    </row>
    <row r="52" spans="14:14" x14ac:dyDescent="0.25">
      <c r="N52" s="13"/>
    </row>
    <row r="53" spans="14:14" x14ac:dyDescent="0.25">
      <c r="N53" s="13"/>
    </row>
    <row r="54" spans="14:14" x14ac:dyDescent="0.25">
      <c r="N54" s="13"/>
    </row>
    <row r="55" spans="14:14" x14ac:dyDescent="0.25">
      <c r="N55" s="13"/>
    </row>
    <row r="56" spans="14:14" x14ac:dyDescent="0.25">
      <c r="N56" s="13"/>
    </row>
    <row r="57" spans="14:14" x14ac:dyDescent="0.25">
      <c r="N57" s="13"/>
    </row>
    <row r="58" spans="14:14" x14ac:dyDescent="0.25">
      <c r="N58" s="13"/>
    </row>
    <row r="59" spans="14:14" x14ac:dyDescent="0.25">
      <c r="N59" s="13"/>
    </row>
    <row r="60" spans="14:14" x14ac:dyDescent="0.25">
      <c r="N60" s="13"/>
    </row>
    <row r="61" spans="14:14" x14ac:dyDescent="0.25">
      <c r="N61" s="13"/>
    </row>
    <row r="62" spans="14:14" x14ac:dyDescent="0.25">
      <c r="N62" s="13"/>
    </row>
    <row r="63" spans="14:14" x14ac:dyDescent="0.25">
      <c r="N63" s="13"/>
    </row>
    <row r="64" spans="14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</sheetData>
  <phoneticPr fontId="10" type="noConversion"/>
  <dataValidations count="7">
    <dataValidation type="decimal" operator="greaterThanOrEqual" allowBlank="1" showInputMessage="1" showErrorMessage="1" errorTitle="Uwaga" error="Kwota wprowadzana jest ze znakiem dodattnim. Tylko wartości liczbowe są dozwolone." sqref="M35:M45 L34:L44 L2:L32 M2:M33 O22 O25" xr:uid="{00000000-0002-0000-0000-000000000000}">
      <formula1>0</formula1>
    </dataValidation>
    <dataValidation type="list" allowBlank="1" showInputMessage="1" showErrorMessage="1" sqref="N41:N43 N45 H1 D47:J71 K35:K44 D2:D46 F2:J46 E2:E28 E30:E45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4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3" xr:uid="{00000000-0002-0000-0000-000004000000}">
      <formula1>6</formula1>
    </dataValidation>
    <dataValidation type="decimal" operator="lessThanOrEqual" allowBlank="1" showErrorMessage="1" errorTitle="Umorzenia" error="Kwoty FlowOut są wprowadzane ze znakiem ujemnym." sqref="O23:O24 O26:O44 O2:O21" xr:uid="{84C0E4E4-FC4D-42B5-B225-35B92BF22F27}">
      <formula1>0</formula1>
    </dataValidation>
    <dataValidation type="list" allowBlank="1" showInputMessage="1" showErrorMessage="1" sqref="E29" xr:uid="{65E721E0-DC11-40CD-A712-C492048B2D90}">
      <formula1>$U$2:$U$75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2024-02-08T16:09:22Z</dcterms:modified>
</cp:coreProperties>
</file>