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codeName="Ten_skoroszyt" hidePivotFieldList="1"/>
  <mc:AlternateContent xmlns:mc="http://schemas.openxmlformats.org/markup-compatibility/2006">
    <mc:Choice Requires="x15">
      <x15ac:absPath xmlns:x15ac="http://schemas.microsoft.com/office/spreadsheetml/2010/11/ac" url="https://intra/Dzialy/FA/Informacje_Finansowe/Skład_portfela_WWW/20220630-ogłoszony/"/>
    </mc:Choice>
  </mc:AlternateContent>
  <xr:revisionPtr revIDLastSave="0" documentId="13_ncr:1_{D8A24ACD-FBFD-4BBE-9BB6-A0A2A1248C08}" xr6:coauthVersionLast="36" xr6:coauthVersionMax="36" xr10:uidLastSave="{00000000-0000-0000-0000-000000000000}"/>
  <bookViews>
    <workbookView xWindow="0" yWindow="18000" windowWidth="18960" windowHeight="5505" xr2:uid="{00000000-000D-0000-FFFF-FFFF00000000}"/>
  </bookViews>
  <sheets>
    <sheet name="FI Pekao - Struktura Portfela" sheetId="26" r:id="rId1"/>
    <sheet name="FI Pekao - Struktura Portf. (2)" sheetId="27" r:id="rId2"/>
    <sheet name="Objaśnienia" sheetId="37" r:id="rId3"/>
  </sheets>
  <definedNames>
    <definedName name="_xlnm._FilterDatabase" localSheetId="1" hidden="1">'FI Pekao - Struktura Portf. (2)'!$B$3:$AW$33</definedName>
    <definedName name="_xlnm._FilterDatabase" localSheetId="0" hidden="1">'FI Pekao - Struktura Portfela'!$B$3:$AA$50</definedName>
    <definedName name="_xlnm.Print_Area" localSheetId="0">'FI Pekao - Struktura Portfela'!$A$1:$AI$69</definedName>
    <definedName name="Prezentacja_zaokrąglenie">#REF!</definedName>
    <definedName name="_xlnm.Print_Titles" localSheetId="1">'FI Pekao - Struktura Portf. (2)'!$1:$3</definedName>
    <definedName name="_xlnm.Print_Titles" localSheetId="0">'FI Pekao - Struktura Portfela'!$1:$3</definedName>
    <definedName name="_xlnm.Print_Titles" localSheetId="2">Objaśnienia!$1:$4</definedName>
  </definedNames>
  <calcPr calcId="191029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27" l="1"/>
  <c r="C42" i="27"/>
  <c r="D69" i="26"/>
</calcChain>
</file>

<file path=xl/sharedStrings.xml><?xml version="1.0" encoding="utf-8"?>
<sst xmlns="http://schemas.openxmlformats.org/spreadsheetml/2006/main" count="2411" uniqueCount="302">
  <si>
    <t>Kod ISIN funduszu lub subfunduszu</t>
  </si>
  <si>
    <t>Nazwa funduszu lub subfunduszu</t>
  </si>
  <si>
    <t>Typ funduszu</t>
  </si>
  <si>
    <t>Waluta wyceny funduszu lub subfunduszu</t>
  </si>
  <si>
    <t>Kod CIC funduszu lub subfunduszu</t>
  </si>
  <si>
    <t>Kod ISIN składnika portfela funduszu lub subfunduszu</t>
  </si>
  <si>
    <t>Typ instrumentu</t>
  </si>
  <si>
    <t>Waluta instrumentu składnika lokat funduszu lub subfunduszu</t>
  </si>
  <si>
    <t>Kod CIC instrumentu</t>
  </si>
  <si>
    <t>Kategoria aktywów</t>
  </si>
  <si>
    <t>Kraj emitenta</t>
  </si>
  <si>
    <t>Wartość składnika lokat w walucie wyceny funduszu lub subfunduszu</t>
  </si>
  <si>
    <t>Procentowy udział składnika lokat w aktywach funduszu lub subfunduszu</t>
  </si>
  <si>
    <t>Identyfikator IZFiA funduszu lub subfunduszu</t>
  </si>
  <si>
    <t>Kraj ryzyka</t>
  </si>
  <si>
    <t>Ozn. Funduszu</t>
  </si>
  <si>
    <t>lp</t>
  </si>
  <si>
    <t>Zestawienie przygotowane zgodnie ze standardem IZFIA</t>
  </si>
  <si>
    <t>w tej walucie prowadzone są księgi finansowe funduszu / subfunduszu. 
waluta główna, w jakiej prezentowane są wartość aktywów netto, wartość aktywów</t>
  </si>
  <si>
    <t>Informacje uzupełniające</t>
  </si>
  <si>
    <t>Uwagi</t>
  </si>
  <si>
    <t>Sprawozdania okresowe</t>
  </si>
  <si>
    <t>https://pekaotfi.pl/dokumenty/archiwum?open-tab=1</t>
  </si>
  <si>
    <t>Miesięczne informacje - z wartością aktywów netto dla każdego funduszu / subfunduszu</t>
  </si>
  <si>
    <t>https://www.izfa.pl/download/pobierz/standard-izfia-w-sprawie-prezentacji-informacji-o-skladzie-portfela-funduszu</t>
  </si>
  <si>
    <t>https://www.izfa.pl/</t>
  </si>
  <si>
    <t>https://www.izfa.pl/standardy-rekomendacje-i-kodeksy</t>
  </si>
  <si>
    <t>https://pekaotfi.pl/dokumenty/archiwum?open-tab=2</t>
  </si>
  <si>
    <t>1</t>
  </si>
  <si>
    <t>listy zastawne</t>
  </si>
  <si>
    <t/>
  </si>
  <si>
    <t>obligacje gwarantowane</t>
  </si>
  <si>
    <t>obligacje skarbowe</t>
  </si>
  <si>
    <t>pieniądze</t>
  </si>
  <si>
    <t>A</t>
  </si>
  <si>
    <t>PLPPTFI00493</t>
  </si>
  <si>
    <t>obligacje samorządowe</t>
  </si>
  <si>
    <t>obligacje korporacyjne</t>
  </si>
  <si>
    <t>akcje zwykłe</t>
  </si>
  <si>
    <t>kwity depozytowe</t>
  </si>
  <si>
    <t>B</t>
  </si>
  <si>
    <t>akcje uprzywilejowane</t>
  </si>
  <si>
    <t>lokaty</t>
  </si>
  <si>
    <t>REIT</t>
  </si>
  <si>
    <t>Struktura portfela funduszy i subfunduszy zarzadzanych przez Pekao TFI S.A.</t>
  </si>
  <si>
    <t>ETF - akcyjne</t>
  </si>
  <si>
    <t>PIO048</t>
  </si>
  <si>
    <t>PLPPTFI00410</t>
  </si>
  <si>
    <t>Pekao Obligacji - Dynamiczna Alokacja FIO</t>
  </si>
  <si>
    <t>PIO001</t>
  </si>
  <si>
    <t>PLPPTFI00063</t>
  </si>
  <si>
    <t>PIO006</t>
  </si>
  <si>
    <t>PLPPTFI00071</t>
  </si>
  <si>
    <t>Pekao Stabilnego Wzrostu</t>
  </si>
  <si>
    <t>PIO002</t>
  </si>
  <si>
    <t>PLPPTFI00055</t>
  </si>
  <si>
    <t>Pekao Obligacji Plus</t>
  </si>
  <si>
    <t>BSB</t>
  </si>
  <si>
    <t>Nazwa emitenta instrumentu</t>
  </si>
  <si>
    <t>inne identyfikatory instrumentu</t>
  </si>
  <si>
    <t>Ilość składnika lokat funduszu lub subfunduszu</t>
  </si>
  <si>
    <t>E</t>
  </si>
  <si>
    <t>PIO011</t>
  </si>
  <si>
    <t>PLPPTFI00014</t>
  </si>
  <si>
    <t>Pekao Konserwatywny</t>
  </si>
  <si>
    <t>PIO050</t>
  </si>
  <si>
    <t>PLPPTFI00436</t>
  </si>
  <si>
    <t>PIO055</t>
  </si>
  <si>
    <t>PLPPTFI00485</t>
  </si>
  <si>
    <t>PIO056</t>
  </si>
  <si>
    <t>PLPPTFI00501</t>
  </si>
  <si>
    <t>Pekao Bazowy 15 Dywidendowy</t>
  </si>
  <si>
    <t>PIO057</t>
  </si>
  <si>
    <t>PIO059</t>
  </si>
  <si>
    <t>PLPPTFI00527</t>
  </si>
  <si>
    <t>Pekao Konserwatywny Plus</t>
  </si>
  <si>
    <t>PIO074</t>
  </si>
  <si>
    <t>PLPPTFI00626</t>
  </si>
  <si>
    <t>Pekao Megatrendy</t>
  </si>
  <si>
    <t>PIO005</t>
  </si>
  <si>
    <t>PLPPTFI00121</t>
  </si>
  <si>
    <t>PIO013</t>
  </si>
  <si>
    <t>PLPPTFI00113</t>
  </si>
  <si>
    <t>Pekao Obligacji Dolarowych Plus</t>
  </si>
  <si>
    <t>PIO016</t>
  </si>
  <si>
    <t>PLPPTFI00139</t>
  </si>
  <si>
    <t>Pekao Obligacji Europejskich Plus</t>
  </si>
  <si>
    <t>PIO020</t>
  </si>
  <si>
    <t>PLPPTFI00147</t>
  </si>
  <si>
    <t>Pekao Akcji Europejskich</t>
  </si>
  <si>
    <t>PIO027</t>
  </si>
  <si>
    <t>PLPPTFI00212</t>
  </si>
  <si>
    <t>PIO029</t>
  </si>
  <si>
    <t>PLPPTFI00238</t>
  </si>
  <si>
    <t>PIO036</t>
  </si>
  <si>
    <t>PLPPTFI00287</t>
  </si>
  <si>
    <t>PIO035</t>
  </si>
  <si>
    <t>PLPPTFI00295</t>
  </si>
  <si>
    <t>PIO034</t>
  </si>
  <si>
    <t>PLPPTFI00303</t>
  </si>
  <si>
    <t>PIO038</t>
  </si>
  <si>
    <t>PLPPTFI00311</t>
  </si>
  <si>
    <t>Pekao Obligacji Strategicznych</t>
  </si>
  <si>
    <t>PIO068</t>
  </si>
  <si>
    <t>PLPPTFI00592</t>
  </si>
  <si>
    <t>Pekao Dochodu USD</t>
  </si>
  <si>
    <t>PIO040</t>
  </si>
  <si>
    <t>PLPPTFI00345</t>
  </si>
  <si>
    <t>PIO046</t>
  </si>
  <si>
    <t>PLPPTFI00394</t>
  </si>
  <si>
    <t>Pekao Spokojna Inwestycja</t>
  </si>
  <si>
    <t>PIO061</t>
  </si>
  <si>
    <t>PLPPTFI00535</t>
  </si>
  <si>
    <t>Pekao Wzrostu i Dochodu Rynku Europejskiego</t>
  </si>
  <si>
    <t>PIO062</t>
  </si>
  <si>
    <t>PLPPTFI00543</t>
  </si>
  <si>
    <t>Pekao Obligacji i Dochodu</t>
  </si>
  <si>
    <t>PIO065</t>
  </si>
  <si>
    <t>PLPPTFI00568</t>
  </si>
  <si>
    <t>PIO066</t>
  </si>
  <si>
    <t>PLPPTFI00576</t>
  </si>
  <si>
    <t>PIO085</t>
  </si>
  <si>
    <t>PLPPTFI00725</t>
  </si>
  <si>
    <t>PIO086</t>
  </si>
  <si>
    <t>PLPPTFI00733</t>
  </si>
  <si>
    <t>Pekao Bazowy 15 Obligacji Wysokodochodowych</t>
  </si>
  <si>
    <t>PIO070</t>
  </si>
  <si>
    <t>PLPPTFI00618</t>
  </si>
  <si>
    <t>Pekao Dłużny Aktywny</t>
  </si>
  <si>
    <t>PIO053</t>
  </si>
  <si>
    <t>PLPPTFI00469</t>
  </si>
  <si>
    <t>Pekao Kompas</t>
  </si>
  <si>
    <t>PIO043</t>
  </si>
  <si>
    <t>PLPPTFI00360</t>
  </si>
  <si>
    <t>Pekao Strategii Globalnej</t>
  </si>
  <si>
    <t>PIO067</t>
  </si>
  <si>
    <t>PLPPTFI00584</t>
  </si>
  <si>
    <t>Pekao Strategii Globalnej - konserwatywny</t>
  </si>
  <si>
    <t>PIO069</t>
  </si>
  <si>
    <t>PLPPTFI00600</t>
  </si>
  <si>
    <t>Pekao Strategii Globalnej - dynamiczny</t>
  </si>
  <si>
    <t>PIO044</t>
  </si>
  <si>
    <t>PLPPTFI00378</t>
  </si>
  <si>
    <t>Pekao Zmiennej Alokacji</t>
  </si>
  <si>
    <t>PIO084</t>
  </si>
  <si>
    <t>PLPPTFI00717</t>
  </si>
  <si>
    <t>Pekao PPK 2020 Spokojne Jutro</t>
  </si>
  <si>
    <t>PIO075</t>
  </si>
  <si>
    <t>PLPPTFI00634</t>
  </si>
  <si>
    <t>Pekao PPK 2025</t>
  </si>
  <si>
    <t>PIO076</t>
  </si>
  <si>
    <t>PLPPTFI00642</t>
  </si>
  <si>
    <t>Pekao PPK 2030</t>
  </si>
  <si>
    <t>PIO077</t>
  </si>
  <si>
    <t>PLPPTFI00659</t>
  </si>
  <si>
    <t>Pekao PPK 2035</t>
  </si>
  <si>
    <t>PIO078</t>
  </si>
  <si>
    <t>PLPPTFI00667</t>
  </si>
  <si>
    <t>Pekao PPK 2040</t>
  </si>
  <si>
    <t>PIO079</t>
  </si>
  <si>
    <t>PLPPTFI00675</t>
  </si>
  <si>
    <t>Pekao PPK 2045</t>
  </si>
  <si>
    <t>PIO080</t>
  </si>
  <si>
    <t>Pekao PPK 2050</t>
  </si>
  <si>
    <t>PIO081</t>
  </si>
  <si>
    <t>PLPPTFI00691</t>
  </si>
  <si>
    <t>Pekao PPK 2055</t>
  </si>
  <si>
    <t>PIO082</t>
  </si>
  <si>
    <t>PLPPTFI00709</t>
  </si>
  <si>
    <t>Pekao PPK 2060</t>
  </si>
  <si>
    <t>SUMA</t>
  </si>
  <si>
    <t>Pekao Zrównoważony</t>
  </si>
  <si>
    <t>Pekao Akcji Amerykańskich</t>
  </si>
  <si>
    <t>Pekao Zrównoważony Rynku Amerykańskiego</t>
  </si>
  <si>
    <t>Pekao Dochodu i Wzrostu Rynku Chińskiego</t>
  </si>
  <si>
    <t>Pekao Akcji Rynków Wschodzących</t>
  </si>
  <si>
    <t>Pekao Akcji Małych i Średnich Spółek Rynków Rozwiniętych</t>
  </si>
  <si>
    <t>Pekao Akcji Rynków Dalekiego Wschodu</t>
  </si>
  <si>
    <t>Pekao Surowców i Energii</t>
  </si>
  <si>
    <t>Pekao Akcji - Aktywna Selekcja</t>
  </si>
  <si>
    <t>Pekao Dynamicznych Spółek</t>
  </si>
  <si>
    <t>Pekao Obligacji - Dynamiczna Alokacja 2</t>
  </si>
  <si>
    <t>Pekao Obligacji Samorządowych</t>
  </si>
  <si>
    <t>.</t>
  </si>
  <si>
    <t>fundusz</t>
  </si>
  <si>
    <t>C</t>
  </si>
  <si>
    <t>Pekao PPK 2065</t>
  </si>
  <si>
    <t>PLPPTFI00741</t>
  </si>
  <si>
    <t>PIO083</t>
  </si>
  <si>
    <t>TUZ - akcyjne</t>
  </si>
  <si>
    <t>TUZ - obligacyjne</t>
  </si>
  <si>
    <t>TUZ - mieszane</t>
  </si>
  <si>
    <t>TUZ - surowce</t>
  </si>
  <si>
    <t>TUZ - alternatywne</t>
  </si>
  <si>
    <t>Pekao FIO</t>
  </si>
  <si>
    <t>Pekao Walutowy FIO</t>
  </si>
  <si>
    <t>Pekao Funduszy Globalnych SFIO</t>
  </si>
  <si>
    <t>Pekao Strategie Funduszowe SFIO</t>
  </si>
  <si>
    <t>Pekao PPK SFIO</t>
  </si>
  <si>
    <t>Okresowe informacje dot. składu portfeli lokat funduszy / subfunduszy zarządzanych przez Pekao TFI S.A.</t>
  </si>
  <si>
    <t>Skład portfela w tej formie przedstawiany jest co kwartał - na koniec danego kwartału</t>
  </si>
  <si>
    <t>Zestawienie ujawnia składniki portfela w zakresie w jakim są one w księgach funduszu</t>
  </si>
  <si>
    <t>Informacje  inne / uwagi</t>
  </si>
  <si>
    <t>1)</t>
  </si>
  <si>
    <t>2)</t>
  </si>
  <si>
    <t>3)</t>
  </si>
  <si>
    <t>4)</t>
  </si>
  <si>
    <t>---</t>
  </si>
  <si>
    <t>kolejny numer pozycji - w obrębie danego subfunduszu (numeracja osobna dla każdego funduszu i subfunduszu)</t>
  </si>
  <si>
    <t>oznaczenie nadane przez IZFiA - danemu funduszowi / subfunduszowi
dla funduszy Pekao TFI oznaczenie ma strukturę: "PIONNN" - gdzie NNN - kolejne 3-cyfrowe oznaczenie funduszu / subfunduszu</t>
  </si>
  <si>
    <t>w FI Pekao - jednolite oznaczenie dla wszystkich JU (niezależnie od kategorii)</t>
  </si>
  <si>
    <t>w przypadku subfunduszu - nazwa bez wskazania nazwy funduszu, w którym subfundusz jest wydzielony</t>
  </si>
  <si>
    <t>w przypadku funduszu z wydzielonymi subfunduszami - oznaczenie funduszu, zgodnie z opisem:
0 - fundusze bez wydzielonych subfunduszy
1 - Pekao FIO
2 - Pekao Walutowy FIO
3 - Pekao Funduszy Globalnych SFIO
4 - Pekao Strategie Funduszowe SFIO
5 - Pekao PPK SFIO</t>
  </si>
  <si>
    <t>D</t>
  </si>
  <si>
    <t>FIO / SFIO / FIZ - zgodnie z klasyfikacją z Art. 4 ust. 4 ustawy o funduszach inwestycyjnych i zarządzaniu alternatywnymi funduszami inwestycyjnymi</t>
  </si>
  <si>
    <t>F</t>
  </si>
  <si>
    <t>kody CIC (Complementary identification Code) - oznaczenia instrumentów finansowych, wskazujące kraj notowania instrumentu finansowego (zgodnie z Rozporządzeniem Solvency II, w związku z raportowaniem do European Insurance and Occupational Pensions Authority = EIOPA), a następnie kategorię i podkategorię instrumentu finansowego</t>
  </si>
  <si>
    <t>G</t>
  </si>
  <si>
    <t>Nazwa emitenta instrumentu finansowego wchodzącego w skład portfela funduszu lub subfunduszu</t>
  </si>
  <si>
    <t>H</t>
  </si>
  <si>
    <t>I</t>
  </si>
  <si>
    <t>Dostępne, standardowe identyfikatory instrumentu (inne niż kod ISIN wykorzystywane na rynku, np. RIC Thomson-Reuters, ID Bloomberg, ozn. z giełdy itp.)</t>
  </si>
  <si>
    <t>J</t>
  </si>
  <si>
    <t>stosowane typy instrumentów</t>
  </si>
  <si>
    <t>K</t>
  </si>
  <si>
    <t>kod zgodny z przepisami dla firm ubezpieczeniowych: Rozporządzeniem ws. Standardów 2015/2450 (Kategoria Aktywów – załącznik IV)</t>
  </si>
  <si>
    <t>L</t>
  </si>
  <si>
    <t>2- znakowy standardowy kod kraju (ISO)</t>
  </si>
  <si>
    <t>M</t>
  </si>
  <si>
    <t>3- znakowy standardowy kod waluty (ISO)</t>
  </si>
  <si>
    <t>N</t>
  </si>
  <si>
    <t>W przypadku instrumentów finansowych udziałowych - liczba sztuk</t>
  </si>
  <si>
    <t>O</t>
  </si>
  <si>
    <t>P</t>
  </si>
  <si>
    <t>Fundusze publikują sprawozdania finansowe okresowe (półroczne i roczne)</t>
  </si>
  <si>
    <t>5)</t>
  </si>
  <si>
    <t>6)</t>
  </si>
  <si>
    <t>7)</t>
  </si>
  <si>
    <t>8)</t>
  </si>
  <si>
    <t>w odniesieniu do wartości aktywów funduszu / subfunduszu (nie aktywów netto)</t>
  </si>
  <si>
    <t>TUZ - OBLIGACYJNE (skarbowe)</t>
  </si>
  <si>
    <t>TUZ - OBLIGACYJNE (korporacyjne)</t>
  </si>
  <si>
    <t>TUZ - OBLIGACYJNE (uniwersalne)</t>
  </si>
  <si>
    <t>TUZ - OBLIGACYJNE (inne)</t>
  </si>
  <si>
    <t>TUZ - pieniężne</t>
  </si>
  <si>
    <t>ETF - surowcowe</t>
  </si>
  <si>
    <t>tytuły uczestnictwa - inne</t>
  </si>
  <si>
    <t>ETF - inne</t>
  </si>
  <si>
    <t>Klasa instrumentów
----------------------------------
Nazwa funduszu lub subfunduszu</t>
  </si>
  <si>
    <t>Nazwa funduszu lub subfunduszu
----------------------------------
Klasa instrumentów</t>
  </si>
  <si>
    <t>JU funduszy dłużnych uniwersalnych</t>
  </si>
  <si>
    <t>28</t>
  </si>
  <si>
    <t>ETF - exchange traded funds</t>
  </si>
  <si>
    <t>TUZ - tytuły uczestnictwa funduszy zagranicznych</t>
  </si>
  <si>
    <t>BSB - transakcje buy-sell back</t>
  </si>
  <si>
    <t>JU - jednostki uczestnictwa funduszy inwestycyjnych</t>
  </si>
  <si>
    <t>REIT - real estate investment trust</t>
  </si>
  <si>
    <t>Prezentacja publiczna - w pliku *.pdf</t>
  </si>
  <si>
    <t>PLPPTFI00683</t>
  </si>
  <si>
    <t>PIO087</t>
  </si>
  <si>
    <t>PLPPTFI00758</t>
  </si>
  <si>
    <t>Pekao Ekologiczny</t>
  </si>
  <si>
    <t>UWAGI</t>
  </si>
  <si>
    <t>9)</t>
  </si>
  <si>
    <t>Pekao Alternatywny – Absolutnej Stopy Zwrotu</t>
  </si>
  <si>
    <t>Pekao Alternatywny – Globalnego Dochodu</t>
  </si>
  <si>
    <t>Transakcje forward rate agreement (FRA) - nie mają prezentacji danych wartościowych</t>
  </si>
  <si>
    <t>10)</t>
  </si>
  <si>
    <t>Publikacja składu portfeli lokat</t>
  </si>
  <si>
    <t>https://pekaotfi.pl/dokumenty/archiwum?open-tab=4</t>
  </si>
  <si>
    <t>https://pekaotfi.pl/strefa-klienta/informacje-okresowe-dla-klientow</t>
  </si>
  <si>
    <t>transakcje bsb / r-repo - przedstawiane z prezentacją papieru wartościowego będącego przedmiotem transakcji</t>
  </si>
  <si>
    <t xml:space="preserve">Brak sumowania składników portfela do 100% aktywów wynika m.in. z </t>
  </si>
  <si>
    <t>zaokrągleń</t>
  </si>
  <si>
    <t>nieprezentowanych rozrachunków pieniężnych (np. rozliczeń bieżących - zakupu / sprzedaży)</t>
  </si>
  <si>
    <t>Poza szczególowym składem portfela Pekao TFI S.A. przedstawia na stronie strukturę portfela (grupy składników lokat oraz struktura walutowa) - (kwartalnie) do 20. dnia kolejnego miesiąca</t>
  </si>
  <si>
    <t>Skład portfela prezentowany jest według stanu na dzień ostatniej w okresie wyceny - w terminie (kwartalnie): od 15. dnia kolejnego miesiąca - do końca miesiąca</t>
  </si>
  <si>
    <t>- nie ma wglądu 'look-through': to jest z wyszczególnieniem składników odpowiadających składowi portfela składnika lokat</t>
  </si>
  <si>
    <t>Dane sprawozdawcze (sprawozdania podlegające badaniu / przeglądowi audytora) i prezentowany skład portfela lokat mogą się w pewnym zakresie różnić:</t>
  </si>
  <si>
    <t>Zestawienie (skład portfeli) publikowane jest w ostatnim dniu roboczym miesiąca</t>
  </si>
  <si>
    <t>11)</t>
  </si>
  <si>
    <t>Zestawienie struktury portfeli - publikowane jest do 20. dnia miesiąca</t>
  </si>
  <si>
    <t>Opis kolumn zestawienia składu portfeli</t>
  </si>
  <si>
    <t>instrumentów finansowych niewyszczególnianych (np. pochodne niewystandaryzowane, repo / sbb, etc.)</t>
  </si>
  <si>
    <t>Wycena kontraktów future - poprzez saldo rachunku odpowiedniego depozytu zabezpieczającego (uwidocznionego w ramach kwoty w pieniądzu), nie jest prezentowana ekspozycja</t>
  </si>
  <si>
    <t>w prezentowanym zestawieniu przyjęto założenia upraszczające prezentacje oraz interpretacje wraz ze sposobem ujawnień wynikającym ze standardu IZFiA, podczas gdy układ sprawozdania okresowego wynika z przepisów dot. rachunkowości funduszy</t>
  </si>
  <si>
    <t>fundusze Pekao: 
z wydzielonymi subfunduszami</t>
  </si>
  <si>
    <t>Kontrakty IRS (interest rate swap) oraz CIRS (dwuwalutowe)  - nie ma prezentacji danych wartościowych, a jedynie osobno wskazane są waluty, których takie instrumenty dotyczą (w oznaczeniu instrumentu)</t>
  </si>
  <si>
    <t>Wycena kontraktów CDS (kredytowych instrumentów pochodnych) nie obejmuje 'initial payment', a stanowi oszacowanie 'close payment' - nie jest prezentowana, dla zapewnienia zgodności z prezentacją innych instrumentów pochodnych niewystandaryzowanych</t>
  </si>
  <si>
    <t>W prezentacji kontraktów FX FWD  - nie ma prezentacji danych wartościowych, a jedynie osobno wskazane są waluty, których takie instrumenty dotyczą (w oznaczeniu instrumentu)</t>
  </si>
  <si>
    <t>Transakcje repo / sbb - nie są przedstawiane</t>
  </si>
  <si>
    <t>prezentowany skład portfela jest stanem uwzględnionym do wyceny jednostek uczestnictwa na dany dzień, podczas gdy sprawozdanie okresowe może dodatkowo zawierać korekty lub uwzględniać informacje późniejsze wykorzystane przy sporządzaniu sprawozdania</t>
  </si>
  <si>
    <t>..</t>
  </si>
  <si>
    <t>…</t>
  </si>
  <si>
    <t>inne aktywa
(niewymienione)</t>
  </si>
  <si>
    <t>29</t>
  </si>
  <si>
    <t>SUMA
(bez niesklas)</t>
  </si>
  <si>
    <t>inne aktywa 
(niewymienione)</t>
  </si>
  <si>
    <t>w zestawieniu pozycje nieprezentowane są ujęte jako wartość dopełniająca do 100%</t>
  </si>
  <si>
    <t>dopełnienie do 100% aktywów jest wykazane w zestawieniu struktury portfeli</t>
  </si>
  <si>
    <t>Zestawienie na datę: 30.06.2022</t>
  </si>
  <si>
    <t>W okresie 1.01-31.05.2022 miało miejsce 5 połączeń odpowiednio par subfunduszy.  Subfundusze przejęte nie są prezentowane w niniejszym zestawieniu (na datę po przekazaniu składników aktywów - odpowiednio uwzględnionych w danych dot. subfunduszy przejmujących).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</si>
</sst>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.#####"/>
    <numFmt numFmtId="166" formatCode="#,##0."/>
    <numFmt numFmtId="167" formatCode="0.0%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4"/>
      <color rgb="FFD71920"/>
      <name val="Calibri"/>
      <family val="2"/>
      <charset val="238"/>
      <scheme val="minor"/>
    </font>
    <font>
      <sz val="16"/>
      <color rgb="FFD7192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11"/>
      <color rgb="FFD7192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9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1"/>
      <name val="Calibri"/>
      <family val="2"/>
      <charset val="238"/>
    </font>
    <font>
      <sz val="10"/>
      <color theme="0" tint="-4.9989318521683403E-2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MS Sans Serif"/>
      <family val="2"/>
    </font>
    <font>
      <sz val="10"/>
      <name val="Arial"/>
      <family val="2"/>
      <charset val="238"/>
    </font>
    <font>
      <sz val="10"/>
      <color theme="1"/>
      <name val="Arial"/>
      <family val="2"/>
    </font>
    <font>
      <sz val="14"/>
      <color theme="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2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D71920"/>
        <bgColor rgb="FFD71920"/>
      </patternFill>
    </fill>
    <fill>
      <patternFill patternType="solid">
        <fgColor indexed="30"/>
        <bgColor indexed="21"/>
      </patternFill>
    </fill>
  </fills>
  <borders count="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6" fillId="0" borderId="0" applyNumberFormat="0" applyFill="0" applyBorder="0" applyAlignment="0" applyProtection="0"/>
    <xf numFmtId="0" fontId="13" fillId="0" borderId="0"/>
    <xf numFmtId="0" fontId="16" fillId="0" borderId="0"/>
    <xf numFmtId="0" fontId="17" fillId="0" borderId="0"/>
    <xf numFmtId="0" fontId="18" fillId="4" borderId="0" applyNumberFormat="0" applyBorder="0" applyAlignment="0" applyProtection="0"/>
    <xf numFmtId="0" fontId="19" fillId="0" borderId="0"/>
    <xf numFmtId="0" fontId="20" fillId="0" borderId="0"/>
    <xf numFmtId="0" fontId="21" fillId="0" borderId="0"/>
  </cellStyleXfs>
  <cellXfs count="62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14" fontId="1" fillId="0" borderId="0" xfId="0" applyNumberFormat="1" applyFont="1" applyFill="1" applyBorder="1"/>
    <xf numFmtId="164" fontId="1" fillId="0" borderId="0" xfId="0" applyNumberFormat="1" applyFont="1" applyFill="1"/>
    <xf numFmtId="4" fontId="1" fillId="0" borderId="0" xfId="0" applyNumberFormat="1" applyFont="1" applyFill="1" applyAlignment="1">
      <alignment horizontal="right" inden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Fill="1" applyAlignment="1">
      <alignment vertical="center"/>
    </xf>
    <xf numFmtId="0" fontId="0" fillId="0" borderId="0" xfId="0" quotePrefix="1" applyAlignment="1">
      <alignment vertical="top"/>
    </xf>
    <xf numFmtId="0" fontId="7" fillId="0" borderId="0" xfId="1" applyFont="1" applyAlignment="1">
      <alignment horizontal="left" vertical="top" indent="2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indent="1"/>
    </xf>
    <xf numFmtId="0" fontId="9" fillId="0" borderId="0" xfId="0" applyFont="1" applyFill="1" applyBorder="1"/>
    <xf numFmtId="0" fontId="9" fillId="0" borderId="0" xfId="0" applyFont="1" applyFill="1"/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0" fillId="0" borderId="0" xfId="0" applyFont="1" applyFill="1" applyAlignment="1">
      <alignment vertical="center"/>
    </xf>
    <xf numFmtId="0" fontId="1" fillId="0" borderId="0" xfId="0" applyFont="1" applyFill="1" applyAlignment="1"/>
    <xf numFmtId="49" fontId="3" fillId="0" borderId="0" xfId="0" applyNumberFormat="1" applyFont="1" applyFill="1" applyBorder="1" applyAlignment="1">
      <alignment horizontal="right" indent="1"/>
    </xf>
    <xf numFmtId="0" fontId="11" fillId="0" borderId="2" xfId="0" applyFont="1" applyFill="1" applyBorder="1"/>
    <xf numFmtId="0" fontId="9" fillId="0" borderId="0" xfId="0" applyNumberFormat="1" applyFont="1" applyFill="1"/>
    <xf numFmtId="0" fontId="0" fillId="0" borderId="0" xfId="0" applyAlignment="1">
      <alignment horizontal="left" vertical="top" indent="2"/>
    </xf>
    <xf numFmtId="166" fontId="0" fillId="0" borderId="0" xfId="0" applyNumberFormat="1" applyAlignment="1">
      <alignment horizontal="right" vertical="top" indent="1"/>
    </xf>
    <xf numFmtId="0" fontId="0" fillId="0" borderId="0" xfId="0" quotePrefix="1" applyAlignment="1">
      <alignment horizontal="left" vertical="top" indent="2"/>
    </xf>
    <xf numFmtId="0" fontId="1" fillId="0" borderId="0" xfId="0" applyFont="1" applyFill="1" applyAlignment="1"/>
    <xf numFmtId="0" fontId="5" fillId="0" borderId="0" xfId="0" applyFont="1" applyFill="1" applyAlignment="1">
      <alignment horizontal="center" vertical="center" shrinkToFit="1"/>
    </xf>
    <xf numFmtId="166" fontId="3" fillId="0" borderId="0" xfId="0" applyNumberFormat="1" applyFont="1" applyFill="1" applyBorder="1" applyAlignment="1">
      <alignment horizontal="right" indent="1"/>
    </xf>
    <xf numFmtId="167" fontId="1" fillId="0" borderId="0" xfId="0" applyNumberFormat="1" applyFont="1" applyFill="1" applyBorder="1" applyAlignment="1">
      <alignment horizontal="right"/>
    </xf>
    <xf numFmtId="167" fontId="1" fillId="0" borderId="1" xfId="0" applyNumberFormat="1" applyFont="1" applyFill="1" applyBorder="1" applyAlignment="1">
      <alignment horizontal="right"/>
    </xf>
    <xf numFmtId="167" fontId="12" fillId="0" borderId="2" xfId="0" applyNumberFormat="1" applyFont="1" applyFill="1" applyBorder="1" applyAlignment="1">
      <alignment horizontal="right"/>
    </xf>
    <xf numFmtId="14" fontId="9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shrinkToFit="1"/>
    </xf>
    <xf numFmtId="10" fontId="1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 indent="1"/>
    </xf>
    <xf numFmtId="0" fontId="15" fillId="0" borderId="0" xfId="0" applyNumberFormat="1" applyFont="1" applyFill="1" applyAlignment="1">
      <alignment horizontal="left" indent="1"/>
    </xf>
    <xf numFmtId="14" fontId="1" fillId="0" borderId="0" xfId="0" applyNumberFormat="1" applyFont="1" applyFill="1" applyBorder="1" applyAlignment="1">
      <alignment horizontal="left" indent="1"/>
    </xf>
    <xf numFmtId="0" fontId="22" fillId="3" borderId="0" xfId="0" applyFont="1" applyFill="1" applyBorder="1" applyAlignment="1">
      <alignment horizontal="right" vertical="top" wrapText="1" inden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indent="1"/>
    </xf>
    <xf numFmtId="14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left" vertical="top" wrapText="1" indent="1"/>
    </xf>
    <xf numFmtId="0" fontId="22" fillId="0" borderId="0" xfId="0" applyFont="1" applyFill="1" applyBorder="1" applyAlignment="1">
      <alignment horizontal="right" vertical="top" wrapText="1" indent="1"/>
    </xf>
    <xf numFmtId="167" fontId="9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right" indent="1"/>
    </xf>
    <xf numFmtId="0" fontId="1" fillId="0" borderId="0" xfId="0" applyFont="1" applyFill="1" applyAlignment="1"/>
    <xf numFmtId="14" fontId="1" fillId="0" borderId="0" xfId="0" applyNumberFormat="1" applyFont="1" applyFill="1" applyBorder="1" applyAlignment="1">
      <alignment horizontal="left" vertical="top" wrapText="1" indent="1"/>
    </xf>
    <xf numFmtId="1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2" fillId="3" borderId="0" xfId="0" applyFont="1" applyFill="1" applyBorder="1" applyAlignment="1">
      <alignment horizontal="right" vertical="top" wrapText="1" indent="1"/>
    </xf>
    <xf numFmtId="0" fontId="24" fillId="3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shrinkToFit="1"/>
    </xf>
  </cellXfs>
  <cellStyles count="9">
    <cellStyle name="60 % - Accent1 3" xfId="5" xr:uid="{00000000-0005-0000-0000-000000000000}"/>
    <cellStyle name="Hiperłącze" xfId="1" builtinId="8"/>
    <cellStyle name="Normal 2" xfId="3" xr:uid="{00000000-0005-0000-0000-000002000000}"/>
    <cellStyle name="Normalny" xfId="0" builtinId="0"/>
    <cellStyle name="Normalny 2" xfId="2" xr:uid="{00000000-0005-0000-0000-000004000000}"/>
    <cellStyle name="Normalny 2 2" xfId="4" xr:uid="{00000000-0005-0000-0000-000005000000}"/>
    <cellStyle name="Normalny 2 2 2" xfId="7" xr:uid="{00000000-0005-0000-0000-000006000000}"/>
    <cellStyle name="Normalny 5" xfId="8" xr:uid="{00000000-0005-0000-0000-000007000000}"/>
    <cellStyle name="VALOR" xfId="6" xr:uid="{00000000-0005-0000-0000-000009000000}"/>
  </cellStyles>
  <dxfs count="194">
    <dxf>
      <font>
        <b/>
        <i/>
      </font>
      <fill>
        <patternFill>
          <bgColor theme="7" tint="0.79998168889431442"/>
        </patternFill>
      </fill>
    </dxf>
    <dxf>
      <font>
        <b/>
        <i/>
      </font>
      <fill>
        <patternFill>
          <bgColor theme="7" tint="0.79998168889431442"/>
        </patternFill>
      </fill>
    </dxf>
    <dxf>
      <font>
        <b/>
        <i/>
        <color rgb="FFD71920"/>
      </font>
      <fill>
        <patternFill>
          <bgColor theme="8" tint="0.79998168889431442"/>
        </patternFill>
      </fill>
    </dxf>
    <dxf>
      <font>
        <b/>
        <i/>
      </font>
      <fill>
        <patternFill>
          <bgColor theme="7" tint="0.79998168889431442"/>
        </patternFill>
      </fill>
    </dxf>
    <dxf>
      <font>
        <b/>
        <i/>
      </font>
      <fill>
        <patternFill>
          <bgColor theme="7" tint="0.79998168889431442"/>
        </patternFill>
      </fill>
    </dxf>
    <dxf>
      <font>
        <b/>
        <i/>
        <color rgb="FFD71920"/>
      </font>
      <fill>
        <patternFill>
          <bgColor theme="8" tint="0.79998168889431442"/>
        </patternFill>
      </fill>
    </dxf>
    <dxf>
      <font>
        <b/>
        <i/>
      </font>
      <fill>
        <patternFill>
          <bgColor theme="7" tint="0.79998168889431442"/>
        </patternFill>
      </fill>
    </dxf>
    <dxf>
      <font>
        <b/>
        <i/>
      </font>
      <fill>
        <patternFill>
          <bgColor theme="7" tint="0.79998168889431442"/>
        </patternFill>
      </fill>
    </dxf>
    <dxf>
      <font>
        <b/>
        <i/>
        <color rgb="FFD71920"/>
      </font>
      <fill>
        <patternFill>
          <bgColor theme="8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167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name val="Arial"/>
        <family val="2"/>
        <charset val="238"/>
        <scheme val="none"/>
      </font>
      <numFmt numFmtId="167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name val="Arial"/>
        <family val="2"/>
        <charset val="238"/>
        <scheme val="none"/>
      </font>
      <numFmt numFmtId="167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bgColor auto="1"/>
        </patternFill>
      </fill>
      <alignment horizontal="righ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7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167" formatCode="0.0%"/>
      <fill>
        <patternFill patternType="none">
          <fgColor indexed="64"/>
          <bgColor indexed="65"/>
        </patternFill>
      </fill>
      <alignment horizontal="righ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7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7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7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7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7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7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7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7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7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7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7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7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urier New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urier New"/>
        <scheme val="none"/>
      </font>
      <numFmt numFmtId="167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7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7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7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7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7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7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,##0."/>
      <fill>
        <patternFill patternType="none">
          <bgColor auto="1"/>
        </patternFill>
      </fill>
      <alignment horizontal="righ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color theme="1"/>
      </font>
      <border>
        <top style="double">
          <color theme="5"/>
        </top>
      </border>
    </dxf>
    <dxf>
      <font>
        <color theme="0"/>
      </font>
      <fill>
        <patternFill patternType="solid">
          <fgColor rgb="FFD71920"/>
          <bgColor rgb="FFD71920"/>
        </patternFill>
      </fill>
    </dxf>
    <dxf>
      <font>
        <color theme="1"/>
      </font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horizontal style="thin">
          <color theme="5" tint="0.39997558519241921"/>
        </horizontal>
      </border>
    </dxf>
  </dxfs>
  <tableStyles count="1" defaultTableStyle="FI_Pekao" defaultPivotStyle="PivotStyleLight16">
    <tableStyle name="FI_Pekao" pivot="0" count="5" xr9:uid="{00000000-0011-0000-FFFF-FFFF00000000}">
      <tableStyleElement type="wholeTable" dxfId="193"/>
      <tableStyleElement type="headerRow" dxfId="192"/>
      <tableStyleElement type="totalRow" dxfId="191"/>
      <tableStyleElement type="firstRowStripe" dxfId="190"/>
      <tableStyleElement type="secondRowStripe" dxfId="189"/>
    </tableStyle>
  </tableStyles>
  <colors>
    <mruColors>
      <color rgb="FFD71920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123825</xdr:rowOff>
    </xdr:from>
    <xdr:to>
      <xdr:col>4</xdr:col>
      <xdr:colOff>694500</xdr:colOff>
      <xdr:row>0</xdr:row>
      <xdr:rowOff>591820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123825"/>
          <a:ext cx="2669487" cy="4679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347869</xdr:colOff>
      <xdr:row>0</xdr:row>
      <xdr:rowOff>214933</xdr:rowOff>
    </xdr:from>
    <xdr:to>
      <xdr:col>2</xdr:col>
      <xdr:colOff>437738</xdr:colOff>
      <xdr:row>0</xdr:row>
      <xdr:rowOff>682928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869" y="214933"/>
          <a:ext cx="2674457" cy="4679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1</xdr:row>
      <xdr:rowOff>133350</xdr:rowOff>
    </xdr:from>
    <xdr:ext cx="2669487" cy="467995"/>
    <xdr:pic>
      <xdr:nvPicPr>
        <xdr:cNvPr id="2" name="Obraz 1">
          <a:extLst>
            <a:ext uri="{FF2B5EF4-FFF2-40B4-BE49-F238E27FC236}">
              <a16:creationId xmlns:a16="http://schemas.microsoft.com/office/drawing/2014/main" id="{FC7EC9FF-DDF0-462A-829A-B5847E9122D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323850"/>
          <a:ext cx="2669487" cy="467995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FI_Pekao_Struktura_Portfela_1" displayName="FI_Pekao_Struktura_Portfela_1" ref="A3:AI50" totalsRowShown="0" headerRowDxfId="188" dataDxfId="187">
  <autoFilter ref="A3:AI50" xr:uid="{00000000-0009-0000-0100-000002000000}"/>
  <tableColumns count="35">
    <tableColumn id="19" xr3:uid="{00000000-0010-0000-0100-000013000000}" name="lp" dataDxfId="186" totalsRowDxfId="185"/>
    <tableColumn id="1" xr3:uid="{00000000-0010-0000-0100-000001000000}" name="Identyfikator IZFiA funduszu lub subfunduszu" dataDxfId="184" totalsRowDxfId="183"/>
    <tableColumn id="2" xr3:uid="{00000000-0010-0000-0100-000002000000}" name="Kod ISIN funduszu lub subfunduszu" dataDxfId="182" totalsRowDxfId="181"/>
    <tableColumn id="31" xr3:uid="{00000000-0010-0000-0100-00001F000000}" name="fundusz" dataDxfId="180" totalsRowDxfId="179"/>
    <tableColumn id="3" xr3:uid="{00000000-0010-0000-0100-000003000000}" name="Klasa instrumentów_x000a_----------------------------------_x000a_Nazwa funduszu lub subfunduszu" dataDxfId="178" totalsRowDxfId="177"/>
    <tableColumn id="4" xr3:uid="{00000000-0010-0000-0100-000004000000}" name="obligacje skarbowe" dataDxfId="176"/>
    <tableColumn id="5" xr3:uid="{00000000-0010-0000-0100-000005000000}" name="obligacje gwarantowane" dataDxfId="175" totalsRowDxfId="174"/>
    <tableColumn id="6" xr3:uid="{00000000-0010-0000-0100-000006000000}" name="obligacje samorządowe" dataDxfId="173" totalsRowDxfId="172"/>
    <tableColumn id="7" xr3:uid="{00000000-0010-0000-0100-000007000000}" name="obligacje korporacyjne" dataDxfId="171" totalsRowDxfId="170"/>
    <tableColumn id="8" xr3:uid="{00000000-0010-0000-0100-000008000000}" name="listy zastawne" dataDxfId="169" totalsRowDxfId="168"/>
    <tableColumn id="9" xr3:uid="{00000000-0010-0000-0100-000009000000}" name="akcje zwykłe" dataDxfId="167" totalsRowDxfId="166"/>
    <tableColumn id="21" xr3:uid="{00000000-0010-0000-0100-000015000000}" name="akcje uprzywilejowane" dataDxfId="165" totalsRowDxfId="164"/>
    <tableColumn id="10" xr3:uid="{00000000-0010-0000-0100-00000A000000}" name="kwity depozytowe" dataDxfId="163" totalsRowDxfId="162"/>
    <tableColumn id="11" xr3:uid="{00000000-0010-0000-0100-00000B000000}" name="REIT" dataDxfId="161" totalsRowDxfId="160"/>
    <tableColumn id="26" xr3:uid="{00000000-0010-0000-0100-00001A000000}" name="JU funduszy dłużnych uniwersalnych" dataDxfId="159" totalsRowDxfId="158"/>
    <tableColumn id="12" xr3:uid="{00000000-0010-0000-0100-00000C000000}" name="TUZ - akcyjne" dataDxfId="157" totalsRowDxfId="156"/>
    <tableColumn id="25" xr3:uid="{00000000-0010-0000-0100-000019000000}" name="TUZ - obligacyjne" dataDxfId="155" totalsRowDxfId="154"/>
    <tableColumn id="13" xr3:uid="{00000000-0010-0000-0100-00000D000000}" name="TUZ - OBLIGACYJNE (skarbowe)" dataDxfId="153" totalsRowDxfId="152"/>
    <tableColumn id="33" xr3:uid="{00000000-0010-0000-0100-000021000000}" name="TUZ - OBLIGACYJNE (korporacyjne)" dataDxfId="151" totalsRowDxfId="150"/>
    <tableColumn id="34" xr3:uid="{00000000-0010-0000-0100-000022000000}" name="TUZ - OBLIGACYJNE (uniwersalne)" dataDxfId="149" totalsRowDxfId="148"/>
    <tableColumn id="35" xr3:uid="{00000000-0010-0000-0100-000023000000}" name="TUZ - OBLIGACYJNE (inne)" dataDxfId="147" totalsRowDxfId="146"/>
    <tableColumn id="36" xr3:uid="{00000000-0010-0000-0100-000024000000}" name="TUZ - pieniężne" dataDxfId="145" totalsRowDxfId="144"/>
    <tableColumn id="14" xr3:uid="{00000000-0010-0000-0100-00000E000000}" name="TUZ - mieszane" dataDxfId="143" totalsRowDxfId="142"/>
    <tableColumn id="15" xr3:uid="{00000000-0010-0000-0100-00000F000000}" name="TUZ - surowce" dataDxfId="141" totalsRowDxfId="140"/>
    <tableColumn id="16" xr3:uid="{00000000-0010-0000-0100-000010000000}" name="TUZ - alternatywne" dataDxfId="139" totalsRowDxfId="138"/>
    <tableColumn id="17" xr3:uid="{00000000-0010-0000-0100-000011000000}" name="ETF - akcyjne" dataDxfId="137" totalsRowDxfId="136"/>
    <tableColumn id="18" xr3:uid="{00000000-0010-0000-0100-000012000000}" name="ETF - surowcowe" dataDxfId="135" totalsRowDxfId="134"/>
    <tableColumn id="20" xr3:uid="{00000000-0010-0000-0100-000014000000}" name="tytuły uczestnictwa - inne" dataDxfId="133" totalsRowDxfId="132"/>
    <tableColumn id="22" xr3:uid="{00000000-0010-0000-0100-000016000000}" name="ETF - inne" dataDxfId="131" totalsRowDxfId="130"/>
    <tableColumn id="23" xr3:uid="{00000000-0010-0000-0100-000017000000}" name="pieniądze" dataDxfId="129" totalsRowDxfId="128"/>
    <tableColumn id="28" xr3:uid="{00000000-0010-0000-0100-00001C000000}" name="BSB" dataDxfId="127" totalsRowDxfId="126"/>
    <tableColumn id="37" xr3:uid="{00000000-0010-0000-0100-000025000000}" name="lokaty" dataDxfId="125" totalsRowDxfId="124"/>
    <tableColumn id="30" xr3:uid="{4EE52DFC-B60B-42AF-9D40-EE146FCA4633}" name="inne aktywa_x000a_(niewymienione)" dataDxfId="123" totalsRowDxfId="122"/>
    <tableColumn id="24" xr3:uid="{00000000-0010-0000-0100-000018000000}" name="SUMA" dataDxfId="121" totalsRowDxfId="120"/>
    <tableColumn id="41" xr3:uid="{00000000-0010-0000-0100-000029000000}" name="." dataDxfId="119" totalsRowDxfId="118"/>
  </tableColumns>
  <tableStyleInfo name="FI_Pekao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FI_Pekao_Struktura_Portfela_2" displayName="FI_Pekao_Struktura_Portfela_2" ref="A3:AZ34" totalsRowCount="1" headerRowDxfId="117" dataDxfId="116">
  <autoFilter ref="A3:AZ33" xr:uid="{00000000-0009-0000-0100-000003000000}"/>
  <sortState ref="A4:U13">
    <sortCondition ref="L5:L12"/>
    <sortCondition ref="K5:K12"/>
  </sortState>
  <tableColumns count="52">
    <tableColumn id="19" xr3:uid="{00000000-0010-0000-0200-000013000000}" name="lp" dataDxfId="115" totalsRowDxfId="114"/>
    <tableColumn id="3" xr3:uid="{00000000-0010-0000-0200-000003000000}" name="Nazwa funduszu lub subfunduszu_x000a_----------------------------------_x000a_Klasa instrumentów" dataDxfId="113" totalsRowDxfId="112"/>
    <tableColumn id="4" xr3:uid="{00000000-0010-0000-0200-000004000000}" name="Pekao Zrównoważony" totalsRowFunction="custom" dataDxfId="111" totalsRowDxfId="110">
      <totalsRowFormula>SUM(C3:C32)-C33</totalsRowFormula>
    </tableColumn>
    <tableColumn id="5" xr3:uid="{00000000-0010-0000-0200-000005000000}" name="Pekao Stabilnego Wzrostu" totalsRowFunction="custom" dataDxfId="109" totalsRowDxfId="108">
      <totalsRowFormula>SUM(D3:D32)-D33</totalsRowFormula>
    </tableColumn>
    <tableColumn id="6" xr3:uid="{00000000-0010-0000-0200-000006000000}" name="Pekao Obligacji Plus" totalsRowFunction="custom" dataDxfId="107" totalsRowDxfId="106">
      <totalsRowFormula>SUM(E3:E32)-E33</totalsRowFormula>
    </tableColumn>
    <tableColumn id="7" xr3:uid="{00000000-0010-0000-0200-000007000000}" name="Pekao Konserwatywny" totalsRowFunction="custom" dataDxfId="105" totalsRowDxfId="104">
      <totalsRowFormula>SUM(F3:F32)-F33</totalsRowFormula>
    </tableColumn>
    <tableColumn id="8" xr3:uid="{00000000-0010-0000-0200-000008000000}" name="Pekao Akcji - Aktywna Selekcja" totalsRowFunction="custom" dataDxfId="103" totalsRowDxfId="102">
      <totalsRowFormula>SUM(G3:G32)-G33</totalsRowFormula>
    </tableColumn>
    <tableColumn id="9" xr3:uid="{00000000-0010-0000-0200-000009000000}" name="Pekao Dynamicznych Spółek" totalsRowFunction="custom" dataDxfId="101" totalsRowDxfId="100">
      <totalsRowFormula>SUM(H3:H32)-H33</totalsRowFormula>
    </tableColumn>
    <tableColumn id="21" xr3:uid="{00000000-0010-0000-0200-000015000000}" name="Pekao Bazowy 15 Dywidendowy" totalsRowFunction="custom" dataDxfId="99" totalsRowDxfId="98">
      <totalsRowFormula>SUM(I3:I32)-I33</totalsRowFormula>
    </tableColumn>
    <tableColumn id="10" xr3:uid="{00000000-0010-0000-0200-00000A000000}" name="Pekao Obligacji - Dynamiczna Alokacja 2" totalsRowFunction="custom" dataDxfId="97" totalsRowDxfId="96">
      <totalsRowFormula>SUM(J3:J32)-J33</totalsRowFormula>
    </tableColumn>
    <tableColumn id="11" xr3:uid="{00000000-0010-0000-0200-00000B000000}" name="Pekao Konserwatywny Plus" totalsRowFunction="custom" dataDxfId="95" totalsRowDxfId="94">
      <totalsRowFormula>SUM(K3:K32)-K33</totalsRowFormula>
    </tableColumn>
    <tableColumn id="12" xr3:uid="{00000000-0010-0000-0200-00000C000000}" name="Pekao Megatrendy" totalsRowFunction="custom" dataDxfId="93" totalsRowDxfId="92">
      <totalsRowFormula>SUM(L3:L32)-L33</totalsRowFormula>
    </tableColumn>
    <tableColumn id="25" xr3:uid="{00000000-0010-0000-0200-000019000000}" name="Pekao Obligacji - Dynamiczna Alokacja FIO" totalsRowFunction="custom" dataDxfId="91" totalsRowDxfId="90">
      <totalsRowFormula>SUM(M3:M32)-M33</totalsRowFormula>
    </tableColumn>
    <tableColumn id="13" xr3:uid="{00000000-0010-0000-0200-00000D000000}" name="Pekao Akcji Amerykańskich" totalsRowFunction="custom" dataDxfId="89" totalsRowDxfId="88">
      <totalsRowFormula>SUM(N3:N32)-N33</totalsRowFormula>
    </tableColumn>
    <tableColumn id="14" xr3:uid="{00000000-0010-0000-0200-00000E000000}" name="Pekao Obligacji Dolarowych Plus" totalsRowFunction="custom" dataDxfId="87" totalsRowDxfId="86">
      <totalsRowFormula>SUM(O3:O32)-O33</totalsRowFormula>
    </tableColumn>
    <tableColumn id="15" xr3:uid="{00000000-0010-0000-0200-00000F000000}" name="Pekao Obligacji Europejskich Plus" totalsRowFunction="custom" dataDxfId="85" totalsRowDxfId="84">
      <totalsRowFormula>SUM(P3:P32)-P33</totalsRowFormula>
    </tableColumn>
    <tableColumn id="16" xr3:uid="{00000000-0010-0000-0200-000010000000}" name="Pekao Akcji Europejskich" totalsRowFunction="custom" dataDxfId="83" totalsRowDxfId="82">
      <totalsRowFormula>SUM(Q3:Q32)-Q33</totalsRowFormula>
    </tableColumn>
    <tableColumn id="17" xr3:uid="{00000000-0010-0000-0200-000011000000}" name="Pekao Zrównoważony Rynku Amerykańskiego" totalsRowFunction="custom" dataDxfId="81" totalsRowDxfId="80">
      <totalsRowFormula>SUM(R3:R32)-R33</totalsRowFormula>
    </tableColumn>
    <tableColumn id="32" xr3:uid="{00000000-0010-0000-0200-000020000000}" name="Pekao Dochodu i Wzrostu Rynku Chińskiego" totalsRowFunction="custom" dataDxfId="79" totalsRowDxfId="78">
      <totalsRowFormula>SUM(S3:S32)-S33</totalsRowFormula>
    </tableColumn>
    <tableColumn id="33" xr3:uid="{00000000-0010-0000-0200-000021000000}" name="Pekao Akcji Rynków Dalekiego Wschodu" totalsRowFunction="custom" dataDxfId="77" totalsRowDxfId="76">
      <totalsRowFormula>SUM(T3:T32)-T33</totalsRowFormula>
    </tableColumn>
    <tableColumn id="39" xr3:uid="{00000000-0010-0000-0200-000027000000}" name="Pekao Akcji Małych i Średnich Spółek Rynków Rozwiniętych" totalsRowFunction="custom" dataDxfId="75" totalsRowDxfId="74">
      <totalsRowFormula>SUM(U3:U32)-U33</totalsRowFormula>
    </tableColumn>
    <tableColumn id="40" xr3:uid="{00000000-0010-0000-0200-000028000000}" name="Pekao Akcji Rynków Wschodzących" totalsRowFunction="custom" dataDxfId="73" totalsRowDxfId="72">
      <totalsRowFormula>SUM(V3:V32)-V33</totalsRowFormula>
    </tableColumn>
    <tableColumn id="41" xr3:uid="{00000000-0010-0000-0200-000029000000}" name="Pekao Obligacji Strategicznych" totalsRowFunction="custom" dataDxfId="71" totalsRowDxfId="70">
      <totalsRowFormula>SUM(W3:W32)-W33</totalsRowFormula>
    </tableColumn>
    <tableColumn id="42" xr3:uid="{00000000-0010-0000-0200-00002A000000}" name="Pekao Dochodu USD" totalsRowFunction="custom" dataDxfId="69" totalsRowDxfId="68">
      <totalsRowFormula>SUM(X3:X32)-X33</totalsRowFormula>
    </tableColumn>
    <tableColumn id="43" xr3:uid="{00000000-0010-0000-0200-00002B000000}" name="Pekao Surowców i Energii" totalsRowFunction="custom" dataDxfId="67" totalsRowDxfId="66">
      <totalsRowFormula>SUM(Y3:Y32)-Y33</totalsRowFormula>
    </tableColumn>
    <tableColumn id="44" xr3:uid="{00000000-0010-0000-0200-00002C000000}" name="Pekao Spokojna Inwestycja" totalsRowFunction="custom" dataDxfId="65" totalsRowDxfId="64">
      <totalsRowFormula>SUM(Z3:Z32)-Z33</totalsRowFormula>
    </tableColumn>
    <tableColumn id="45" xr3:uid="{00000000-0010-0000-0200-00002D000000}" name="Pekao Wzrostu i Dochodu Rynku Europejskiego" totalsRowFunction="custom" dataDxfId="63" totalsRowDxfId="62">
      <totalsRowFormula>SUM(AA3:AA32)-AA33</totalsRowFormula>
    </tableColumn>
    <tableColumn id="46" xr3:uid="{00000000-0010-0000-0200-00002E000000}" name="Pekao Obligacji i Dochodu" totalsRowFunction="custom" dataDxfId="61" totalsRowDxfId="60">
      <totalsRowFormula>SUM(AB3:AB32)-AB33</totalsRowFormula>
    </tableColumn>
    <tableColumn id="47" xr3:uid="{00000000-0010-0000-0200-00002F000000}" name="Pekao Alternatywny – Globalnego Dochodu" totalsRowFunction="custom" dataDxfId="59" totalsRowDxfId="58">
      <totalsRowFormula>SUM(AC3:AC32)-AC33</totalsRowFormula>
    </tableColumn>
    <tableColumn id="48" xr3:uid="{00000000-0010-0000-0200-000030000000}" name="Pekao Alternatywny – Absolutnej Stopy Zwrotu" totalsRowFunction="custom" dataDxfId="57" totalsRowDxfId="56">
      <totalsRowFormula>SUM(AD3:AD32)-AD33</totalsRowFormula>
    </tableColumn>
    <tableColumn id="49" xr3:uid="{00000000-0010-0000-0200-000031000000}" name="Pekao Obligacji Samorządowych" totalsRowFunction="custom" dataDxfId="55" totalsRowDxfId="54">
      <totalsRowFormula>SUM(AE3:AE32)-AE33</totalsRowFormula>
    </tableColumn>
    <tableColumn id="50" xr3:uid="{00000000-0010-0000-0200-000032000000}" name="Pekao Bazowy 15 Obligacji Wysokodochodowych" totalsRowFunction="custom" dataDxfId="53" totalsRowDxfId="52">
      <totalsRowFormula>SUM(AF3:AF32)-AF33</totalsRowFormula>
    </tableColumn>
    <tableColumn id="51" xr3:uid="{00000000-0010-0000-0200-000033000000}" name="Pekao Dłużny Aktywny" totalsRowFunction="custom" dataDxfId="51" totalsRowDxfId="50">
      <totalsRowFormula>SUM(AG3:AG32)-AG33</totalsRowFormula>
    </tableColumn>
    <tableColumn id="52" xr3:uid="{00000000-0010-0000-0200-000034000000}" name="Pekao Ekologiczny" totalsRowFunction="custom" dataDxfId="49" totalsRowDxfId="48">
      <totalsRowFormula>SUM(AH3:AH32)-AH33</totalsRowFormula>
    </tableColumn>
    <tableColumn id="53" xr3:uid="{00000000-0010-0000-0200-000035000000}" name="Pekao Kompas" totalsRowFunction="custom" dataDxfId="47" totalsRowDxfId="46">
      <totalsRowFormula>SUM(AI3:AI32)-AI33</totalsRowFormula>
    </tableColumn>
    <tableColumn id="54" xr3:uid="{00000000-0010-0000-0200-000036000000}" name="Pekao Strategii Globalnej" totalsRowFunction="custom" dataDxfId="45" totalsRowDxfId="44">
      <totalsRowFormula>SUM(AJ3:AJ32)-AJ33</totalsRowFormula>
    </tableColumn>
    <tableColumn id="34" xr3:uid="{00000000-0010-0000-0200-000022000000}" name="Pekao Strategii Globalnej - konserwatywny" totalsRowFunction="custom" dataDxfId="43" totalsRowDxfId="42">
      <totalsRowFormula>SUM(AK3:AK32)-AK33</totalsRowFormula>
    </tableColumn>
    <tableColumn id="35" xr3:uid="{00000000-0010-0000-0200-000023000000}" name="Pekao Strategii Globalnej - dynamiczny" totalsRowFunction="custom" dataDxfId="41" totalsRowDxfId="40">
      <totalsRowFormula>SUM(AL3:AL32)-AL33</totalsRowFormula>
    </tableColumn>
    <tableColumn id="36" xr3:uid="{00000000-0010-0000-0200-000024000000}" name="Pekao Zmiennej Alokacji" totalsRowFunction="custom" dataDxfId="39" totalsRowDxfId="38">
      <totalsRowFormula>SUM(AM3:AM32)-AM33</totalsRowFormula>
    </tableColumn>
    <tableColumn id="37" xr3:uid="{00000000-0010-0000-0200-000025000000}" name="Pekao PPK 2020 Spokojne Jutro" totalsRowFunction="custom" dataDxfId="37" totalsRowDxfId="36">
      <totalsRowFormula>SUM(AN3:AN32)-AN33</totalsRowFormula>
    </tableColumn>
    <tableColumn id="38" xr3:uid="{00000000-0010-0000-0200-000026000000}" name="Pekao PPK 2025" totalsRowFunction="custom" dataDxfId="35" totalsRowDxfId="34">
      <totalsRowFormula>SUM(AO3:AO32)-AO33</totalsRowFormula>
    </tableColumn>
    <tableColumn id="1" xr3:uid="{00000000-0010-0000-0200-000001000000}" name="Pekao PPK 2030" totalsRowFunction="custom" dataDxfId="33" totalsRowDxfId="32">
      <totalsRowFormula>SUM(AP3:AP32)-AP33</totalsRowFormula>
    </tableColumn>
    <tableColumn id="2" xr3:uid="{00000000-0010-0000-0200-000002000000}" name="Pekao PPK 2035" totalsRowFunction="custom" dataDxfId="31" totalsRowDxfId="30">
      <totalsRowFormula>SUM(AQ3:AQ32)-AQ33</totalsRowFormula>
    </tableColumn>
    <tableColumn id="26" xr3:uid="{00000000-0010-0000-0200-00001A000000}" name="Pekao PPK 2040" totalsRowFunction="custom" dataDxfId="29" totalsRowDxfId="28">
      <totalsRowFormula>SUM(AR3:AR32)-AR33</totalsRowFormula>
    </tableColumn>
    <tableColumn id="27" xr3:uid="{00000000-0010-0000-0200-00001B000000}" name="Pekao PPK 2045" totalsRowFunction="custom" dataDxfId="27" totalsRowDxfId="26">
      <totalsRowFormula>SUM(AS3:AS32)-AS33</totalsRowFormula>
    </tableColumn>
    <tableColumn id="29" xr3:uid="{00000000-0010-0000-0200-00001D000000}" name="Pekao PPK 2050" totalsRowFunction="custom" dataDxfId="25" totalsRowDxfId="24">
      <totalsRowFormula>SUM(AT3:AT32)-AT33</totalsRowFormula>
    </tableColumn>
    <tableColumn id="30" xr3:uid="{00000000-0010-0000-0200-00001E000000}" name="Pekao PPK 2055" totalsRowFunction="custom" dataDxfId="23" totalsRowDxfId="22">
      <totalsRowFormula>SUM(AU3:AU32)-AU33</totalsRowFormula>
    </tableColumn>
    <tableColumn id="31" xr3:uid="{00000000-0010-0000-0200-00001F000000}" name="Pekao PPK 2060" totalsRowFunction="custom" dataDxfId="21" totalsRowDxfId="20">
      <totalsRowFormula>SUM(AV3:AV32)-AV33</totalsRowFormula>
    </tableColumn>
    <tableColumn id="18" xr3:uid="{00000000-0010-0000-0200-000012000000}" name="Pekao PPK 2065" totalsRowFunction="custom" dataDxfId="19" totalsRowDxfId="18">
      <totalsRowFormula>SUM(AW3:AW32)-AW33</totalsRowFormula>
    </tableColumn>
    <tableColumn id="23" xr3:uid="{00000000-0010-0000-0200-000017000000}" name="." dataDxfId="17" totalsRowDxfId="16"/>
    <tableColumn id="28" xr3:uid="{00000000-0010-0000-0200-00001C000000}" name=".." dataDxfId="15" totalsRowDxfId="14"/>
    <tableColumn id="24" xr3:uid="{00000000-0010-0000-0200-000018000000}" name="…" dataDxfId="13" totalsRowDxfId="12"/>
  </tableColumns>
  <tableStyleInfo name="FI_Pekao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https://www.izfa.pl/download/pobierz/standard-izfia-w-sprawie-prezentacji-informacji-o-skladzie-portfela-funduszu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pekaotfi.pl/dokumenty/archiwum?open-tab=2" TargetMode="External"/><Relationship Id="rId1" Type="http://schemas.openxmlformats.org/officeDocument/2006/relationships/hyperlink" Target="https://pekaotfi.pl/dokumenty/archiwum?open-tab=1" TargetMode="External"/><Relationship Id="rId6" Type="http://schemas.openxmlformats.org/officeDocument/2006/relationships/hyperlink" Target="https://pekaotfi.pl/strefa-klienta/informacje-okresowe-dla-klientow" TargetMode="External"/><Relationship Id="rId5" Type="http://schemas.openxmlformats.org/officeDocument/2006/relationships/hyperlink" Target="https://pekaotfi.pl/dokumenty/archiwum?open-tab=4" TargetMode="External"/><Relationship Id="rId4" Type="http://schemas.openxmlformats.org/officeDocument/2006/relationships/hyperlink" Target="https://www.izfa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4">
    <pageSetUpPr fitToPage="1"/>
  </sheetPr>
  <dimension ref="A1:AN76"/>
  <sheetViews>
    <sheetView tabSelected="1" zoomScaleNormal="100" workbookViewId="0">
      <pane xSplit="5" ySplit="3" topLeftCell="F4" activePane="bottomRight" state="frozen"/>
      <selection activeCell="E3" sqref="E3"/>
      <selection pane="topRight" activeCell="E3" sqref="E3"/>
      <selection pane="bottomLeft" activeCell="E3" sqref="E3"/>
      <selection pane="bottomRight" activeCell="F4" sqref="F4"/>
    </sheetView>
  </sheetViews>
  <sheetFormatPr defaultColWidth="0" defaultRowHeight="14.25" zeroHeight="1" x14ac:dyDescent="0.2"/>
  <cols>
    <col min="1" max="1" width="5.85546875" style="1" customWidth="1"/>
    <col min="2" max="2" width="10" style="1" customWidth="1"/>
    <col min="3" max="3" width="16.140625" style="1" customWidth="1"/>
    <col min="4" max="4" width="6.28515625" style="1" customWidth="1"/>
    <col min="5" max="5" width="47.7109375" style="1" customWidth="1"/>
    <col min="6" max="24" width="12.7109375" style="1" customWidth="1"/>
    <col min="25" max="25" width="12.7109375" style="4" customWidth="1"/>
    <col min="26" max="26" width="12.7109375" style="5" customWidth="1"/>
    <col min="27" max="34" width="12.7109375" style="1" customWidth="1"/>
    <col min="35" max="35" width="2.140625" style="1" customWidth="1"/>
    <col min="36" max="36" width="9.140625" style="1" customWidth="1"/>
    <col min="37" max="40" width="0" style="1" hidden="1"/>
    <col min="41" max="16384" width="9.140625" style="1" hidden="1"/>
  </cols>
  <sheetData>
    <row r="1" spans="1:35" ht="54.75" customHeight="1" x14ac:dyDescent="0.2">
      <c r="B1" s="54"/>
      <c r="C1" s="54"/>
      <c r="D1" s="25"/>
      <c r="E1" s="18"/>
      <c r="F1" s="56">
        <v>44742</v>
      </c>
      <c r="G1" s="57"/>
      <c r="H1" s="10" t="s">
        <v>44</v>
      </c>
      <c r="X1" s="24" t="s">
        <v>12</v>
      </c>
    </row>
    <row r="2" spans="1:35" x14ac:dyDescent="0.2">
      <c r="Z2" s="4"/>
    </row>
    <row r="3" spans="1:35" s="20" customFormat="1" ht="64.5" customHeight="1" x14ac:dyDescent="0.25">
      <c r="A3" s="21" t="s">
        <v>16</v>
      </c>
      <c r="B3" s="13" t="s">
        <v>13</v>
      </c>
      <c r="C3" s="13" t="s">
        <v>0</v>
      </c>
      <c r="D3" s="13" t="s">
        <v>184</v>
      </c>
      <c r="E3" s="19" t="s">
        <v>248</v>
      </c>
      <c r="F3" s="13" t="s">
        <v>32</v>
      </c>
      <c r="G3" s="14" t="s">
        <v>31</v>
      </c>
      <c r="H3" s="13" t="s">
        <v>36</v>
      </c>
      <c r="I3" s="13" t="s">
        <v>37</v>
      </c>
      <c r="J3" s="13" t="s">
        <v>29</v>
      </c>
      <c r="K3" s="13" t="s">
        <v>38</v>
      </c>
      <c r="L3" s="13" t="s">
        <v>41</v>
      </c>
      <c r="M3" s="13" t="s">
        <v>39</v>
      </c>
      <c r="N3" s="13" t="s">
        <v>43</v>
      </c>
      <c r="O3" s="13" t="s">
        <v>250</v>
      </c>
      <c r="P3" s="13" t="s">
        <v>189</v>
      </c>
      <c r="Q3" s="13" t="s">
        <v>190</v>
      </c>
      <c r="R3" s="13" t="s">
        <v>240</v>
      </c>
      <c r="S3" s="13" t="s">
        <v>241</v>
      </c>
      <c r="T3" s="13" t="s">
        <v>242</v>
      </c>
      <c r="U3" s="13" t="s">
        <v>243</v>
      </c>
      <c r="V3" s="13" t="s">
        <v>244</v>
      </c>
      <c r="W3" s="13" t="s">
        <v>191</v>
      </c>
      <c r="X3" s="13" t="s">
        <v>192</v>
      </c>
      <c r="Y3" s="13" t="s">
        <v>193</v>
      </c>
      <c r="Z3" s="13" t="s">
        <v>45</v>
      </c>
      <c r="AA3" s="13" t="s">
        <v>245</v>
      </c>
      <c r="AB3" s="13" t="s">
        <v>246</v>
      </c>
      <c r="AC3" s="13" t="s">
        <v>247</v>
      </c>
      <c r="AD3" s="13" t="s">
        <v>33</v>
      </c>
      <c r="AE3" s="13" t="s">
        <v>57</v>
      </c>
      <c r="AF3" s="13" t="s">
        <v>42</v>
      </c>
      <c r="AG3" s="13" t="s">
        <v>294</v>
      </c>
      <c r="AH3" s="13" t="s">
        <v>170</v>
      </c>
      <c r="AI3" s="13" t="s">
        <v>183</v>
      </c>
    </row>
    <row r="4" spans="1:35" s="2" customFormat="1" ht="16.5" x14ac:dyDescent="0.3">
      <c r="A4" s="34">
        <v>1</v>
      </c>
      <c r="B4" s="16" t="s">
        <v>49</v>
      </c>
      <c r="C4" s="17" t="s">
        <v>50</v>
      </c>
      <c r="D4" s="15">
        <v>1</v>
      </c>
      <c r="E4" s="17" t="s">
        <v>171</v>
      </c>
      <c r="F4" s="35">
        <v>0.26850000000000002</v>
      </c>
      <c r="G4" s="35">
        <v>5.5320000000000001E-2</v>
      </c>
      <c r="H4" s="35">
        <v>9.7300000000000008E-3</v>
      </c>
      <c r="I4" s="35">
        <v>0.1585</v>
      </c>
      <c r="J4" s="35" t="s">
        <v>30</v>
      </c>
      <c r="K4" s="35">
        <v>0.46500999999999998</v>
      </c>
      <c r="L4" s="35" t="s">
        <v>30</v>
      </c>
      <c r="M4" s="35" t="s">
        <v>30</v>
      </c>
      <c r="N4" s="35">
        <v>1.42E-3</v>
      </c>
      <c r="O4" s="35" t="s">
        <v>30</v>
      </c>
      <c r="P4" s="35" t="s">
        <v>30</v>
      </c>
      <c r="Q4" s="35" t="s">
        <v>30</v>
      </c>
      <c r="R4" s="35" t="s">
        <v>30</v>
      </c>
      <c r="S4" s="35" t="s">
        <v>30</v>
      </c>
      <c r="T4" s="35" t="s">
        <v>30</v>
      </c>
      <c r="U4" s="35" t="s">
        <v>30</v>
      </c>
      <c r="V4" s="35" t="s">
        <v>30</v>
      </c>
      <c r="W4" s="35" t="s">
        <v>30</v>
      </c>
      <c r="X4" s="35" t="s">
        <v>30</v>
      </c>
      <c r="Y4" s="35" t="s">
        <v>30</v>
      </c>
      <c r="Z4" s="35" t="s">
        <v>30</v>
      </c>
      <c r="AA4" s="35" t="s">
        <v>30</v>
      </c>
      <c r="AB4" s="35" t="s">
        <v>30</v>
      </c>
      <c r="AC4" s="35" t="s">
        <v>30</v>
      </c>
      <c r="AD4" s="35">
        <v>1.098E-2</v>
      </c>
      <c r="AE4" s="35">
        <v>4.6100000000000004E-3</v>
      </c>
      <c r="AF4" s="35" t="s">
        <v>30</v>
      </c>
      <c r="AG4" s="53">
        <v>2.595000000000014E-2</v>
      </c>
      <c r="AH4" s="36">
        <v>1</v>
      </c>
      <c r="AI4" s="22"/>
    </row>
    <row r="5" spans="1:35" s="2" customFormat="1" ht="16.5" x14ac:dyDescent="0.3">
      <c r="A5" s="34">
        <v>2</v>
      </c>
      <c r="B5" s="16" t="s">
        <v>51</v>
      </c>
      <c r="C5" s="17" t="s">
        <v>52</v>
      </c>
      <c r="D5" s="15">
        <v>1</v>
      </c>
      <c r="E5" s="17" t="s">
        <v>53</v>
      </c>
      <c r="F5" s="35">
        <v>0.3916</v>
      </c>
      <c r="G5" s="35">
        <v>8.133E-2</v>
      </c>
      <c r="H5" s="35">
        <v>1.332E-2</v>
      </c>
      <c r="I5" s="35">
        <v>0.1943</v>
      </c>
      <c r="J5" s="35" t="s">
        <v>30</v>
      </c>
      <c r="K5" s="35">
        <v>0.27356000000000003</v>
      </c>
      <c r="L5" s="35">
        <v>2.7799999999999999E-3</v>
      </c>
      <c r="M5" s="35" t="s">
        <v>30</v>
      </c>
      <c r="N5" s="35" t="s">
        <v>30</v>
      </c>
      <c r="O5" s="35" t="s">
        <v>30</v>
      </c>
      <c r="P5" s="35" t="s">
        <v>30</v>
      </c>
      <c r="Q5" s="35" t="s">
        <v>30</v>
      </c>
      <c r="R5" s="35" t="s">
        <v>30</v>
      </c>
      <c r="S5" s="35" t="s">
        <v>30</v>
      </c>
      <c r="T5" s="35" t="s">
        <v>30</v>
      </c>
      <c r="U5" s="35" t="s">
        <v>30</v>
      </c>
      <c r="V5" s="35" t="s">
        <v>30</v>
      </c>
      <c r="W5" s="35" t="s">
        <v>30</v>
      </c>
      <c r="X5" s="35" t="s">
        <v>30</v>
      </c>
      <c r="Y5" s="35" t="s">
        <v>30</v>
      </c>
      <c r="Z5" s="35" t="s">
        <v>30</v>
      </c>
      <c r="AA5" s="35" t="s">
        <v>30</v>
      </c>
      <c r="AB5" s="35" t="s">
        <v>30</v>
      </c>
      <c r="AC5" s="35" t="s">
        <v>30</v>
      </c>
      <c r="AD5" s="35">
        <v>4.6100000000000004E-3</v>
      </c>
      <c r="AE5" s="35">
        <v>7.9699999999999997E-3</v>
      </c>
      <c r="AF5" s="35" t="s">
        <v>30</v>
      </c>
      <c r="AG5" s="53">
        <v>3.0489999999999906E-2</v>
      </c>
      <c r="AH5" s="36">
        <v>1</v>
      </c>
      <c r="AI5" s="22"/>
    </row>
    <row r="6" spans="1:35" s="2" customFormat="1" ht="16.5" x14ac:dyDescent="0.3">
      <c r="A6" s="34">
        <v>3</v>
      </c>
      <c r="B6" s="16" t="s">
        <v>54</v>
      </c>
      <c r="C6" s="17" t="s">
        <v>55</v>
      </c>
      <c r="D6" s="15">
        <v>1</v>
      </c>
      <c r="E6" s="17" t="s">
        <v>56</v>
      </c>
      <c r="F6" s="35">
        <v>0.438</v>
      </c>
      <c r="G6" s="35">
        <v>0.16075999999999999</v>
      </c>
      <c r="H6" s="35">
        <v>3.8550000000000001E-2</v>
      </c>
      <c r="I6" s="35">
        <v>0.32017000000000001</v>
      </c>
      <c r="J6" s="35" t="s">
        <v>30</v>
      </c>
      <c r="K6" s="35">
        <v>4.8999999999999998E-4</v>
      </c>
      <c r="L6" s="35" t="s">
        <v>30</v>
      </c>
      <c r="M6" s="35" t="s">
        <v>30</v>
      </c>
      <c r="N6" s="35" t="s">
        <v>30</v>
      </c>
      <c r="O6" s="35" t="s">
        <v>30</v>
      </c>
      <c r="P6" s="35" t="s">
        <v>30</v>
      </c>
      <c r="Q6" s="35" t="s">
        <v>30</v>
      </c>
      <c r="R6" s="35" t="s">
        <v>30</v>
      </c>
      <c r="S6" s="35" t="s">
        <v>30</v>
      </c>
      <c r="T6" s="35" t="s">
        <v>30</v>
      </c>
      <c r="U6" s="35" t="s">
        <v>30</v>
      </c>
      <c r="V6" s="35" t="s">
        <v>30</v>
      </c>
      <c r="W6" s="35" t="s">
        <v>30</v>
      </c>
      <c r="X6" s="35" t="s">
        <v>30</v>
      </c>
      <c r="Y6" s="35" t="s">
        <v>30</v>
      </c>
      <c r="Z6" s="35" t="s">
        <v>30</v>
      </c>
      <c r="AA6" s="35" t="s">
        <v>30</v>
      </c>
      <c r="AB6" s="35" t="s">
        <v>30</v>
      </c>
      <c r="AC6" s="35" t="s">
        <v>30</v>
      </c>
      <c r="AD6" s="35">
        <v>2.6199999999999999E-3</v>
      </c>
      <c r="AE6" s="35" t="s">
        <v>30</v>
      </c>
      <c r="AF6" s="35" t="s">
        <v>30</v>
      </c>
      <c r="AG6" s="53">
        <v>3.9400000000000102E-2</v>
      </c>
      <c r="AH6" s="36">
        <v>1</v>
      </c>
      <c r="AI6" s="22"/>
    </row>
    <row r="7" spans="1:35" s="2" customFormat="1" ht="16.5" x14ac:dyDescent="0.3">
      <c r="A7" s="34">
        <v>4</v>
      </c>
      <c r="B7" s="16" t="s">
        <v>62</v>
      </c>
      <c r="C7" s="17" t="s">
        <v>63</v>
      </c>
      <c r="D7" s="15">
        <v>1</v>
      </c>
      <c r="E7" s="17" t="s">
        <v>64</v>
      </c>
      <c r="F7" s="35">
        <v>0.43630000000000002</v>
      </c>
      <c r="G7" s="35">
        <v>8.9190000000000005E-2</v>
      </c>
      <c r="H7" s="35">
        <v>5.4820000000000001E-2</v>
      </c>
      <c r="I7" s="35">
        <v>0.26188</v>
      </c>
      <c r="J7" s="35">
        <v>2.7560000000000001E-2</v>
      </c>
      <c r="K7" s="35">
        <v>5.9000000000000003E-4</v>
      </c>
      <c r="L7" s="35" t="s">
        <v>30</v>
      </c>
      <c r="M7" s="35" t="s">
        <v>30</v>
      </c>
      <c r="N7" s="35" t="s">
        <v>30</v>
      </c>
      <c r="O7" s="35" t="s">
        <v>30</v>
      </c>
      <c r="P7" s="35" t="s">
        <v>30</v>
      </c>
      <c r="Q7" s="35" t="s">
        <v>30</v>
      </c>
      <c r="R7" s="35" t="s">
        <v>30</v>
      </c>
      <c r="S7" s="35" t="s">
        <v>30</v>
      </c>
      <c r="T7" s="35" t="s">
        <v>30</v>
      </c>
      <c r="U7" s="35" t="s">
        <v>30</v>
      </c>
      <c r="V7" s="35" t="s">
        <v>30</v>
      </c>
      <c r="W7" s="35" t="s">
        <v>30</v>
      </c>
      <c r="X7" s="35" t="s">
        <v>30</v>
      </c>
      <c r="Y7" s="35" t="s">
        <v>30</v>
      </c>
      <c r="Z7" s="35" t="s">
        <v>30</v>
      </c>
      <c r="AA7" s="35" t="s">
        <v>30</v>
      </c>
      <c r="AB7" s="35" t="s">
        <v>30</v>
      </c>
      <c r="AC7" s="35" t="s">
        <v>30</v>
      </c>
      <c r="AD7" s="35">
        <v>7.2999999999999996E-4</v>
      </c>
      <c r="AE7" s="35">
        <v>1.1199999999999999E-3</v>
      </c>
      <c r="AF7" s="35" t="s">
        <v>30</v>
      </c>
      <c r="AG7" s="53">
        <v>0.12785000000000002</v>
      </c>
      <c r="AH7" s="36">
        <v>1</v>
      </c>
      <c r="AI7" s="22"/>
    </row>
    <row r="8" spans="1:35" s="2" customFormat="1" ht="16.5" x14ac:dyDescent="0.3">
      <c r="A8" s="34">
        <v>5</v>
      </c>
      <c r="B8" s="16" t="s">
        <v>65</v>
      </c>
      <c r="C8" s="17" t="s">
        <v>66</v>
      </c>
      <c r="D8" s="15">
        <v>1</v>
      </c>
      <c r="E8" s="17" t="s">
        <v>179</v>
      </c>
      <c r="F8" s="35" t="s">
        <v>30</v>
      </c>
      <c r="G8" s="35" t="s">
        <v>30</v>
      </c>
      <c r="H8" s="35" t="s">
        <v>30</v>
      </c>
      <c r="I8" s="35" t="s">
        <v>30</v>
      </c>
      <c r="J8" s="35" t="s">
        <v>30</v>
      </c>
      <c r="K8" s="35">
        <v>0.95838000000000001</v>
      </c>
      <c r="L8" s="35">
        <v>7.1000000000000004E-3</v>
      </c>
      <c r="M8" s="35" t="s">
        <v>30</v>
      </c>
      <c r="N8" s="35" t="s">
        <v>30</v>
      </c>
      <c r="O8" s="35" t="s">
        <v>30</v>
      </c>
      <c r="P8" s="35" t="s">
        <v>30</v>
      </c>
      <c r="Q8" s="35" t="s">
        <v>30</v>
      </c>
      <c r="R8" s="35" t="s">
        <v>30</v>
      </c>
      <c r="S8" s="35" t="s">
        <v>30</v>
      </c>
      <c r="T8" s="35" t="s">
        <v>30</v>
      </c>
      <c r="U8" s="35" t="s">
        <v>30</v>
      </c>
      <c r="V8" s="35" t="s">
        <v>30</v>
      </c>
      <c r="W8" s="35" t="s">
        <v>30</v>
      </c>
      <c r="X8" s="35" t="s">
        <v>30</v>
      </c>
      <c r="Y8" s="35" t="s">
        <v>30</v>
      </c>
      <c r="Z8" s="35" t="s">
        <v>30</v>
      </c>
      <c r="AA8" s="35" t="s">
        <v>30</v>
      </c>
      <c r="AB8" s="35" t="s">
        <v>30</v>
      </c>
      <c r="AC8" s="35" t="s">
        <v>30</v>
      </c>
      <c r="AD8" s="35">
        <v>1.73E-3</v>
      </c>
      <c r="AE8" s="35">
        <v>2.2380000000000001E-2</v>
      </c>
      <c r="AF8" s="35" t="s">
        <v>30</v>
      </c>
      <c r="AG8" s="53">
        <v>1.041000000000003E-2</v>
      </c>
      <c r="AH8" s="36">
        <v>1</v>
      </c>
      <c r="AI8" s="22"/>
    </row>
    <row r="9" spans="1:35" s="2" customFormat="1" ht="16.5" x14ac:dyDescent="0.3">
      <c r="A9" s="34">
        <v>6</v>
      </c>
      <c r="B9" s="16" t="s">
        <v>67</v>
      </c>
      <c r="C9" s="17" t="s">
        <v>68</v>
      </c>
      <c r="D9" s="15">
        <v>1</v>
      </c>
      <c r="E9" s="17" t="s">
        <v>180</v>
      </c>
      <c r="F9" s="35" t="s">
        <v>30</v>
      </c>
      <c r="G9" s="35" t="s">
        <v>30</v>
      </c>
      <c r="H9" s="35" t="s">
        <v>30</v>
      </c>
      <c r="I9" s="35" t="s">
        <v>30</v>
      </c>
      <c r="J9" s="35" t="s">
        <v>30</v>
      </c>
      <c r="K9" s="35">
        <v>0.97170999999999996</v>
      </c>
      <c r="L9" s="35" t="s">
        <v>30</v>
      </c>
      <c r="M9" s="35" t="s">
        <v>30</v>
      </c>
      <c r="N9" s="35" t="s">
        <v>30</v>
      </c>
      <c r="O9" s="35" t="s">
        <v>30</v>
      </c>
      <c r="P9" s="35" t="s">
        <v>30</v>
      </c>
      <c r="Q9" s="35" t="s">
        <v>30</v>
      </c>
      <c r="R9" s="35" t="s">
        <v>30</v>
      </c>
      <c r="S9" s="35" t="s">
        <v>30</v>
      </c>
      <c r="T9" s="35" t="s">
        <v>30</v>
      </c>
      <c r="U9" s="35" t="s">
        <v>30</v>
      </c>
      <c r="V9" s="35" t="s">
        <v>30</v>
      </c>
      <c r="W9" s="35" t="s">
        <v>30</v>
      </c>
      <c r="X9" s="35" t="s">
        <v>30</v>
      </c>
      <c r="Y9" s="35" t="s">
        <v>30</v>
      </c>
      <c r="Z9" s="35" t="s">
        <v>30</v>
      </c>
      <c r="AA9" s="35" t="s">
        <v>30</v>
      </c>
      <c r="AB9" s="35" t="s">
        <v>30</v>
      </c>
      <c r="AC9" s="35" t="s">
        <v>30</v>
      </c>
      <c r="AD9" s="35">
        <v>6.9999999999999994E-5</v>
      </c>
      <c r="AE9" s="35">
        <v>1.0619999999999999E-2</v>
      </c>
      <c r="AF9" s="35" t="s">
        <v>30</v>
      </c>
      <c r="AG9" s="53">
        <v>1.760000000000006E-2</v>
      </c>
      <c r="AH9" s="36">
        <v>1</v>
      </c>
      <c r="AI9" s="22"/>
    </row>
    <row r="10" spans="1:35" s="2" customFormat="1" ht="16.5" x14ac:dyDescent="0.3">
      <c r="A10" s="34">
        <v>7</v>
      </c>
      <c r="B10" s="16" t="s">
        <v>69</v>
      </c>
      <c r="C10" s="17" t="s">
        <v>70</v>
      </c>
      <c r="D10" s="15">
        <v>1</v>
      </c>
      <c r="E10" s="17" t="s">
        <v>71</v>
      </c>
      <c r="F10" s="35">
        <v>0.37680000000000002</v>
      </c>
      <c r="G10" s="35">
        <v>0.19408</v>
      </c>
      <c r="H10" s="35">
        <v>6.8849999999999995E-2</v>
      </c>
      <c r="I10" s="35">
        <v>0.20238999999999999</v>
      </c>
      <c r="J10" s="35" t="s">
        <v>30</v>
      </c>
      <c r="K10" s="35">
        <v>0.12504999999999999</v>
      </c>
      <c r="L10" s="35">
        <v>5.7200000000000003E-3</v>
      </c>
      <c r="M10" s="35" t="s">
        <v>30</v>
      </c>
      <c r="N10" s="35">
        <v>8.8599999999999998E-3</v>
      </c>
      <c r="O10" s="35" t="s">
        <v>30</v>
      </c>
      <c r="P10" s="35" t="s">
        <v>30</v>
      </c>
      <c r="Q10" s="35" t="s">
        <v>30</v>
      </c>
      <c r="R10" s="35" t="s">
        <v>30</v>
      </c>
      <c r="S10" s="35" t="s">
        <v>30</v>
      </c>
      <c r="T10" s="35" t="s">
        <v>30</v>
      </c>
      <c r="U10" s="35" t="s">
        <v>30</v>
      </c>
      <c r="V10" s="35" t="s">
        <v>30</v>
      </c>
      <c r="W10" s="35" t="s">
        <v>30</v>
      </c>
      <c r="X10" s="35" t="s">
        <v>30</v>
      </c>
      <c r="Y10" s="35" t="s">
        <v>30</v>
      </c>
      <c r="Z10" s="35" t="s">
        <v>30</v>
      </c>
      <c r="AA10" s="35" t="s">
        <v>30</v>
      </c>
      <c r="AB10" s="35" t="s">
        <v>30</v>
      </c>
      <c r="AC10" s="35" t="s">
        <v>30</v>
      </c>
      <c r="AD10" s="35">
        <v>1.345E-2</v>
      </c>
      <c r="AE10" s="35" t="s">
        <v>30</v>
      </c>
      <c r="AF10" s="35" t="s">
        <v>30</v>
      </c>
      <c r="AG10" s="53">
        <v>4.8400000000001775E-3</v>
      </c>
      <c r="AH10" s="36">
        <v>1</v>
      </c>
      <c r="AI10" s="22"/>
    </row>
    <row r="11" spans="1:35" s="2" customFormat="1" ht="16.5" x14ac:dyDescent="0.3">
      <c r="A11" s="34">
        <v>8</v>
      </c>
      <c r="B11" s="16" t="s">
        <v>72</v>
      </c>
      <c r="C11" s="17" t="s">
        <v>35</v>
      </c>
      <c r="D11" s="15">
        <v>1</v>
      </c>
      <c r="E11" s="17" t="s">
        <v>181</v>
      </c>
      <c r="F11" s="35">
        <v>0.41389999999999999</v>
      </c>
      <c r="G11" s="35">
        <v>0.1726</v>
      </c>
      <c r="H11" s="35">
        <v>0.11115999999999999</v>
      </c>
      <c r="I11" s="35">
        <v>0.23444999999999999</v>
      </c>
      <c r="J11" s="35" t="s">
        <v>30</v>
      </c>
      <c r="K11" s="35" t="s">
        <v>30</v>
      </c>
      <c r="L11" s="35" t="s">
        <v>30</v>
      </c>
      <c r="M11" s="35" t="s">
        <v>30</v>
      </c>
      <c r="N11" s="35" t="s">
        <v>30</v>
      </c>
      <c r="O11" s="35" t="s">
        <v>30</v>
      </c>
      <c r="P11" s="35" t="s">
        <v>30</v>
      </c>
      <c r="Q11" s="35" t="s">
        <v>30</v>
      </c>
      <c r="R11" s="35" t="s">
        <v>30</v>
      </c>
      <c r="S11" s="35" t="s">
        <v>30</v>
      </c>
      <c r="T11" s="35" t="s">
        <v>30</v>
      </c>
      <c r="U11" s="35" t="s">
        <v>30</v>
      </c>
      <c r="V11" s="35" t="s">
        <v>30</v>
      </c>
      <c r="W11" s="35" t="s">
        <v>30</v>
      </c>
      <c r="X11" s="35" t="s">
        <v>30</v>
      </c>
      <c r="Y11" s="35" t="s">
        <v>30</v>
      </c>
      <c r="Z11" s="35" t="s">
        <v>30</v>
      </c>
      <c r="AA11" s="35" t="s">
        <v>30</v>
      </c>
      <c r="AB11" s="35" t="s">
        <v>30</v>
      </c>
      <c r="AC11" s="35" t="s">
        <v>30</v>
      </c>
      <c r="AD11" s="35">
        <v>9.1999999999999998E-3</v>
      </c>
      <c r="AE11" s="35">
        <v>6.1900000000000002E-3</v>
      </c>
      <c r="AF11" s="35" t="s">
        <v>30</v>
      </c>
      <c r="AG11" s="53">
        <v>5.2489999999999926E-2</v>
      </c>
      <c r="AH11" s="36">
        <v>1</v>
      </c>
      <c r="AI11" s="22"/>
    </row>
    <row r="12" spans="1:35" s="2" customFormat="1" ht="16.5" x14ac:dyDescent="0.3">
      <c r="A12" s="34">
        <v>9</v>
      </c>
      <c r="B12" s="16" t="s">
        <v>73</v>
      </c>
      <c r="C12" s="17" t="s">
        <v>74</v>
      </c>
      <c r="D12" s="15">
        <v>1</v>
      </c>
      <c r="E12" s="17" t="s">
        <v>75</v>
      </c>
      <c r="F12" s="35">
        <v>0.42880000000000001</v>
      </c>
      <c r="G12" s="35">
        <v>0.10975</v>
      </c>
      <c r="H12" s="35">
        <v>4.385E-2</v>
      </c>
      <c r="I12" s="35">
        <v>0.27511000000000002</v>
      </c>
      <c r="J12" s="35">
        <v>6.0200000000000002E-3</v>
      </c>
      <c r="K12" s="35">
        <v>7.7999999999999999E-4</v>
      </c>
      <c r="L12" s="35" t="s">
        <v>30</v>
      </c>
      <c r="M12" s="35" t="s">
        <v>30</v>
      </c>
      <c r="N12" s="35" t="s">
        <v>30</v>
      </c>
      <c r="O12" s="35" t="s">
        <v>30</v>
      </c>
      <c r="P12" s="35" t="s">
        <v>30</v>
      </c>
      <c r="Q12" s="35" t="s">
        <v>30</v>
      </c>
      <c r="R12" s="35" t="s">
        <v>30</v>
      </c>
      <c r="S12" s="35" t="s">
        <v>30</v>
      </c>
      <c r="T12" s="35" t="s">
        <v>30</v>
      </c>
      <c r="U12" s="35" t="s">
        <v>30</v>
      </c>
      <c r="V12" s="35" t="s">
        <v>30</v>
      </c>
      <c r="W12" s="35" t="s">
        <v>30</v>
      </c>
      <c r="X12" s="35" t="s">
        <v>30</v>
      </c>
      <c r="Y12" s="35" t="s">
        <v>30</v>
      </c>
      <c r="Z12" s="35" t="s">
        <v>30</v>
      </c>
      <c r="AA12" s="35" t="s">
        <v>30</v>
      </c>
      <c r="AB12" s="35" t="s">
        <v>30</v>
      </c>
      <c r="AC12" s="35" t="s">
        <v>30</v>
      </c>
      <c r="AD12" s="35">
        <v>1.49E-3</v>
      </c>
      <c r="AE12" s="35">
        <v>2.2399999999999998E-3</v>
      </c>
      <c r="AF12" s="35" t="s">
        <v>30</v>
      </c>
      <c r="AG12" s="53">
        <v>0.13198999999999994</v>
      </c>
      <c r="AH12" s="36">
        <v>1</v>
      </c>
      <c r="AI12" s="22"/>
    </row>
    <row r="13" spans="1:35" ht="16.5" x14ac:dyDescent="0.3">
      <c r="A13" s="34">
        <v>10</v>
      </c>
      <c r="B13" s="16" t="s">
        <v>76</v>
      </c>
      <c r="C13" s="17" t="s">
        <v>77</v>
      </c>
      <c r="D13" s="15">
        <v>1</v>
      </c>
      <c r="E13" s="17" t="s">
        <v>78</v>
      </c>
      <c r="F13" s="35" t="s">
        <v>30</v>
      </c>
      <c r="G13" s="35" t="s">
        <v>30</v>
      </c>
      <c r="H13" s="35" t="s">
        <v>30</v>
      </c>
      <c r="I13" s="35" t="s">
        <v>30</v>
      </c>
      <c r="J13" s="35" t="s">
        <v>30</v>
      </c>
      <c r="K13" s="35">
        <v>0.91191999999999995</v>
      </c>
      <c r="L13" s="35" t="s">
        <v>30</v>
      </c>
      <c r="M13" s="35" t="s">
        <v>30</v>
      </c>
      <c r="N13" s="35">
        <v>3.9780000000000003E-2</v>
      </c>
      <c r="O13" s="35" t="s">
        <v>30</v>
      </c>
      <c r="P13" s="35" t="s">
        <v>30</v>
      </c>
      <c r="Q13" s="35" t="s">
        <v>30</v>
      </c>
      <c r="R13" s="35" t="s">
        <v>30</v>
      </c>
      <c r="S13" s="35" t="s">
        <v>30</v>
      </c>
      <c r="T13" s="35" t="s">
        <v>30</v>
      </c>
      <c r="U13" s="35" t="s">
        <v>30</v>
      </c>
      <c r="V13" s="35" t="s">
        <v>30</v>
      </c>
      <c r="W13" s="35" t="s">
        <v>30</v>
      </c>
      <c r="X13" s="35" t="s">
        <v>30</v>
      </c>
      <c r="Y13" s="35" t="s">
        <v>30</v>
      </c>
      <c r="Z13" s="35" t="s">
        <v>30</v>
      </c>
      <c r="AA13" s="35" t="s">
        <v>30</v>
      </c>
      <c r="AB13" s="35" t="s">
        <v>30</v>
      </c>
      <c r="AC13" s="35" t="s">
        <v>30</v>
      </c>
      <c r="AD13" s="35">
        <v>5.7499999999999999E-3</v>
      </c>
      <c r="AE13" s="35">
        <v>2.8809999999999999E-2</v>
      </c>
      <c r="AF13" s="35" t="s">
        <v>30</v>
      </c>
      <c r="AG13" s="53">
        <v>1.3739999999999974E-2</v>
      </c>
      <c r="AH13" s="36">
        <v>1</v>
      </c>
      <c r="AI13" s="22"/>
    </row>
    <row r="14" spans="1:35" ht="16.5" x14ac:dyDescent="0.3">
      <c r="A14" s="34">
        <v>11</v>
      </c>
      <c r="B14" s="16" t="s">
        <v>46</v>
      </c>
      <c r="C14" s="17" t="s">
        <v>47</v>
      </c>
      <c r="D14" s="15">
        <v>0</v>
      </c>
      <c r="E14" s="17" t="s">
        <v>48</v>
      </c>
      <c r="F14" s="35">
        <v>0.41889999999999999</v>
      </c>
      <c r="G14" s="35">
        <v>0.12623000000000001</v>
      </c>
      <c r="H14" s="35">
        <v>4.2810000000000001E-2</v>
      </c>
      <c r="I14" s="35">
        <v>0.35124</v>
      </c>
      <c r="J14" s="35" t="s">
        <v>30</v>
      </c>
      <c r="K14" s="35" t="s">
        <v>30</v>
      </c>
      <c r="L14" s="35" t="s">
        <v>30</v>
      </c>
      <c r="M14" s="35" t="s">
        <v>30</v>
      </c>
      <c r="N14" s="35" t="s">
        <v>30</v>
      </c>
      <c r="O14" s="35" t="s">
        <v>30</v>
      </c>
      <c r="P14" s="35" t="s">
        <v>30</v>
      </c>
      <c r="Q14" s="35" t="s">
        <v>30</v>
      </c>
      <c r="R14" s="35" t="s">
        <v>30</v>
      </c>
      <c r="S14" s="35" t="s">
        <v>30</v>
      </c>
      <c r="T14" s="35" t="s">
        <v>30</v>
      </c>
      <c r="U14" s="35" t="s">
        <v>30</v>
      </c>
      <c r="V14" s="35" t="s">
        <v>30</v>
      </c>
      <c r="W14" s="35" t="s">
        <v>30</v>
      </c>
      <c r="X14" s="35" t="s">
        <v>30</v>
      </c>
      <c r="Y14" s="35" t="s">
        <v>30</v>
      </c>
      <c r="Z14" s="35" t="s">
        <v>30</v>
      </c>
      <c r="AA14" s="35" t="s">
        <v>30</v>
      </c>
      <c r="AB14" s="35" t="s">
        <v>30</v>
      </c>
      <c r="AC14" s="35" t="s">
        <v>30</v>
      </c>
      <c r="AD14" s="35">
        <v>1.7510000000000001E-2</v>
      </c>
      <c r="AE14" s="35">
        <v>6.5900000000000004E-3</v>
      </c>
      <c r="AF14" s="35" t="s">
        <v>30</v>
      </c>
      <c r="AG14" s="53">
        <v>3.6769999999999969E-2</v>
      </c>
      <c r="AH14" s="36">
        <v>1</v>
      </c>
      <c r="AI14" s="22"/>
    </row>
    <row r="15" spans="1:35" ht="16.5" x14ac:dyDescent="0.3">
      <c r="A15" s="34">
        <v>12</v>
      </c>
      <c r="B15" s="16" t="s">
        <v>79</v>
      </c>
      <c r="C15" s="17" t="s">
        <v>80</v>
      </c>
      <c r="D15" s="15">
        <v>2</v>
      </c>
      <c r="E15" s="17" t="s">
        <v>172</v>
      </c>
      <c r="F15" s="35" t="s">
        <v>30</v>
      </c>
      <c r="G15" s="35" t="s">
        <v>30</v>
      </c>
      <c r="H15" s="35" t="s">
        <v>30</v>
      </c>
      <c r="I15" s="35" t="s">
        <v>30</v>
      </c>
      <c r="J15" s="35" t="s">
        <v>30</v>
      </c>
      <c r="K15" s="35" t="s">
        <v>30</v>
      </c>
      <c r="L15" s="35" t="s">
        <v>30</v>
      </c>
      <c r="M15" s="35" t="s">
        <v>30</v>
      </c>
      <c r="N15" s="35" t="s">
        <v>30</v>
      </c>
      <c r="O15" s="35" t="s">
        <v>30</v>
      </c>
      <c r="P15" s="35">
        <v>0.62821000000000005</v>
      </c>
      <c r="Q15" s="35" t="s">
        <v>30</v>
      </c>
      <c r="R15" s="35" t="s">
        <v>30</v>
      </c>
      <c r="S15" s="35" t="s">
        <v>30</v>
      </c>
      <c r="T15" s="35" t="s">
        <v>30</v>
      </c>
      <c r="U15" s="35" t="s">
        <v>30</v>
      </c>
      <c r="V15" s="35">
        <v>3.0759999999999999E-2</v>
      </c>
      <c r="W15" s="35" t="s">
        <v>30</v>
      </c>
      <c r="X15" s="35" t="s">
        <v>30</v>
      </c>
      <c r="Y15" s="35" t="s">
        <v>30</v>
      </c>
      <c r="Z15" s="35">
        <v>0.32217000000000001</v>
      </c>
      <c r="AA15" s="35" t="s">
        <v>30</v>
      </c>
      <c r="AB15" s="35" t="s">
        <v>30</v>
      </c>
      <c r="AC15" s="35" t="s">
        <v>30</v>
      </c>
      <c r="AD15" s="35">
        <v>1.413E-2</v>
      </c>
      <c r="AE15" s="35" t="s">
        <v>30</v>
      </c>
      <c r="AF15" s="35" t="s">
        <v>30</v>
      </c>
      <c r="AG15" s="53">
        <v>4.729999999999901E-3</v>
      </c>
      <c r="AH15" s="36">
        <v>1</v>
      </c>
      <c r="AI15" s="22"/>
    </row>
    <row r="16" spans="1:35" ht="16.5" x14ac:dyDescent="0.3">
      <c r="A16" s="34">
        <v>13</v>
      </c>
      <c r="B16" s="16" t="s">
        <v>81</v>
      </c>
      <c r="C16" s="17" t="s">
        <v>82</v>
      </c>
      <c r="D16" s="15">
        <v>2</v>
      </c>
      <c r="E16" s="17" t="s">
        <v>83</v>
      </c>
      <c r="F16" s="35" t="s">
        <v>30</v>
      </c>
      <c r="G16" s="35" t="s">
        <v>30</v>
      </c>
      <c r="H16" s="35" t="s">
        <v>30</v>
      </c>
      <c r="I16" s="35" t="s">
        <v>30</v>
      </c>
      <c r="J16" s="35" t="s">
        <v>30</v>
      </c>
      <c r="K16" s="35" t="s">
        <v>30</v>
      </c>
      <c r="L16" s="35" t="s">
        <v>30</v>
      </c>
      <c r="M16" s="35" t="s">
        <v>30</v>
      </c>
      <c r="N16" s="35" t="s">
        <v>30</v>
      </c>
      <c r="O16" s="35" t="s">
        <v>30</v>
      </c>
      <c r="P16" s="35" t="s">
        <v>30</v>
      </c>
      <c r="Q16" s="35" t="s">
        <v>30</v>
      </c>
      <c r="R16" s="35" t="s">
        <v>30</v>
      </c>
      <c r="S16" s="35">
        <v>0.67823999999999995</v>
      </c>
      <c r="T16" s="35">
        <v>0.26361000000000001</v>
      </c>
      <c r="U16" s="35" t="s">
        <v>30</v>
      </c>
      <c r="V16" s="35">
        <v>2.1780000000000001E-2</v>
      </c>
      <c r="W16" s="35" t="s">
        <v>30</v>
      </c>
      <c r="X16" s="35" t="s">
        <v>30</v>
      </c>
      <c r="Y16" s="35" t="s">
        <v>30</v>
      </c>
      <c r="Z16" s="35" t="s">
        <v>30</v>
      </c>
      <c r="AA16" s="35" t="s">
        <v>30</v>
      </c>
      <c r="AB16" s="35" t="s">
        <v>30</v>
      </c>
      <c r="AC16" s="35" t="s">
        <v>30</v>
      </c>
      <c r="AD16" s="35">
        <v>1.49E-3</v>
      </c>
      <c r="AE16" s="35" t="s">
        <v>30</v>
      </c>
      <c r="AF16" s="35" t="s">
        <v>30</v>
      </c>
      <c r="AG16" s="53">
        <v>3.4880000000000022E-2</v>
      </c>
      <c r="AH16" s="36">
        <v>1</v>
      </c>
      <c r="AI16" s="22"/>
    </row>
    <row r="17" spans="1:35" ht="16.5" x14ac:dyDescent="0.3">
      <c r="A17" s="34">
        <v>14</v>
      </c>
      <c r="B17" s="16" t="s">
        <v>84</v>
      </c>
      <c r="C17" s="17" t="s">
        <v>85</v>
      </c>
      <c r="D17" s="15">
        <v>2</v>
      </c>
      <c r="E17" s="17" t="s">
        <v>86</v>
      </c>
      <c r="F17" s="35" t="s">
        <v>30</v>
      </c>
      <c r="G17" s="35" t="s">
        <v>30</v>
      </c>
      <c r="H17" s="35" t="s">
        <v>30</v>
      </c>
      <c r="I17" s="35" t="s">
        <v>30</v>
      </c>
      <c r="J17" s="35" t="s">
        <v>30</v>
      </c>
      <c r="K17" s="35" t="s">
        <v>30</v>
      </c>
      <c r="L17" s="35" t="s">
        <v>30</v>
      </c>
      <c r="M17" s="35" t="s">
        <v>30</v>
      </c>
      <c r="N17" s="35" t="s">
        <v>30</v>
      </c>
      <c r="O17" s="35" t="s">
        <v>30</v>
      </c>
      <c r="P17" s="35" t="s">
        <v>30</v>
      </c>
      <c r="Q17" s="35" t="s">
        <v>30</v>
      </c>
      <c r="R17" s="35" t="s">
        <v>30</v>
      </c>
      <c r="S17" s="35">
        <v>0.95496000000000003</v>
      </c>
      <c r="T17" s="35">
        <v>1.917E-2</v>
      </c>
      <c r="U17" s="35" t="s">
        <v>30</v>
      </c>
      <c r="V17" s="35">
        <v>2.1829999999999999E-2</v>
      </c>
      <c r="W17" s="35" t="s">
        <v>30</v>
      </c>
      <c r="X17" s="35" t="s">
        <v>30</v>
      </c>
      <c r="Y17" s="35" t="s">
        <v>30</v>
      </c>
      <c r="Z17" s="35" t="s">
        <v>30</v>
      </c>
      <c r="AA17" s="35" t="s">
        <v>30</v>
      </c>
      <c r="AB17" s="35" t="s">
        <v>30</v>
      </c>
      <c r="AC17" s="35" t="s">
        <v>30</v>
      </c>
      <c r="AD17" s="35">
        <v>3.9199999999999999E-3</v>
      </c>
      <c r="AE17" s="35" t="s">
        <v>30</v>
      </c>
      <c r="AF17" s="35" t="s">
        <v>30</v>
      </c>
      <c r="AG17" s="53">
        <v>1.1999999999989797E-4</v>
      </c>
      <c r="AH17" s="36">
        <v>1</v>
      </c>
      <c r="AI17" s="22"/>
    </row>
    <row r="18" spans="1:35" ht="16.5" x14ac:dyDescent="0.3">
      <c r="A18" s="34">
        <v>15</v>
      </c>
      <c r="B18" s="16" t="s">
        <v>87</v>
      </c>
      <c r="C18" s="17" t="s">
        <v>88</v>
      </c>
      <c r="D18" s="15">
        <v>2</v>
      </c>
      <c r="E18" s="17" t="s">
        <v>89</v>
      </c>
      <c r="F18" s="35" t="s">
        <v>30</v>
      </c>
      <c r="G18" s="35" t="s">
        <v>30</v>
      </c>
      <c r="H18" s="35" t="s">
        <v>30</v>
      </c>
      <c r="I18" s="35" t="s">
        <v>30</v>
      </c>
      <c r="J18" s="35" t="s">
        <v>30</v>
      </c>
      <c r="K18" s="35" t="s">
        <v>30</v>
      </c>
      <c r="L18" s="35" t="s">
        <v>30</v>
      </c>
      <c r="M18" s="35" t="s">
        <v>30</v>
      </c>
      <c r="N18" s="35" t="s">
        <v>30</v>
      </c>
      <c r="O18" s="35" t="s">
        <v>30</v>
      </c>
      <c r="P18" s="35">
        <v>0.58901999999999999</v>
      </c>
      <c r="Q18" s="35" t="s">
        <v>30</v>
      </c>
      <c r="R18" s="35" t="s">
        <v>30</v>
      </c>
      <c r="S18" s="35" t="s">
        <v>30</v>
      </c>
      <c r="T18" s="35" t="s">
        <v>30</v>
      </c>
      <c r="U18" s="35" t="s">
        <v>30</v>
      </c>
      <c r="V18" s="35">
        <v>4.6050000000000001E-2</v>
      </c>
      <c r="W18" s="35" t="s">
        <v>30</v>
      </c>
      <c r="X18" s="35" t="s">
        <v>30</v>
      </c>
      <c r="Y18" s="35" t="s">
        <v>30</v>
      </c>
      <c r="Z18" s="35">
        <v>0.35977999999999999</v>
      </c>
      <c r="AA18" s="35" t="s">
        <v>30</v>
      </c>
      <c r="AB18" s="35" t="s">
        <v>30</v>
      </c>
      <c r="AC18" s="35" t="s">
        <v>30</v>
      </c>
      <c r="AD18" s="35">
        <v>1.2800000000000001E-3</v>
      </c>
      <c r="AE18" s="35" t="s">
        <v>30</v>
      </c>
      <c r="AF18" s="35" t="s">
        <v>30</v>
      </c>
      <c r="AG18" s="53">
        <v>3.8700000000000401E-3</v>
      </c>
      <c r="AH18" s="36">
        <v>1</v>
      </c>
      <c r="AI18" s="22"/>
    </row>
    <row r="19" spans="1:35" ht="16.5" x14ac:dyDescent="0.3">
      <c r="A19" s="34">
        <v>16</v>
      </c>
      <c r="B19" s="16" t="s">
        <v>90</v>
      </c>
      <c r="C19" s="17" t="s">
        <v>91</v>
      </c>
      <c r="D19" s="15">
        <v>2</v>
      </c>
      <c r="E19" s="17" t="s">
        <v>173</v>
      </c>
      <c r="F19" s="35" t="s">
        <v>30</v>
      </c>
      <c r="G19" s="35" t="s">
        <v>30</v>
      </c>
      <c r="H19" s="35" t="s">
        <v>30</v>
      </c>
      <c r="I19" s="35" t="s">
        <v>30</v>
      </c>
      <c r="J19" s="35" t="s">
        <v>30</v>
      </c>
      <c r="K19" s="35" t="s">
        <v>30</v>
      </c>
      <c r="L19" s="35" t="s">
        <v>30</v>
      </c>
      <c r="M19" s="35" t="s">
        <v>30</v>
      </c>
      <c r="N19" s="35" t="s">
        <v>30</v>
      </c>
      <c r="O19" s="35" t="s">
        <v>30</v>
      </c>
      <c r="P19" s="35">
        <v>0.26334999999999997</v>
      </c>
      <c r="Q19" s="35" t="s">
        <v>30</v>
      </c>
      <c r="R19" s="35" t="s">
        <v>30</v>
      </c>
      <c r="S19" s="35">
        <v>0.40909000000000001</v>
      </c>
      <c r="T19" s="35" t="s">
        <v>30</v>
      </c>
      <c r="U19" s="35" t="s">
        <v>30</v>
      </c>
      <c r="V19" s="35">
        <v>2.1270000000000001E-2</v>
      </c>
      <c r="W19" s="35" t="s">
        <v>30</v>
      </c>
      <c r="X19" s="35" t="s">
        <v>30</v>
      </c>
      <c r="Y19" s="35" t="s">
        <v>30</v>
      </c>
      <c r="Z19" s="35">
        <v>0.27945999999999999</v>
      </c>
      <c r="AA19" s="35" t="s">
        <v>30</v>
      </c>
      <c r="AB19" s="35" t="s">
        <v>30</v>
      </c>
      <c r="AC19" s="35" t="s">
        <v>30</v>
      </c>
      <c r="AD19" s="35">
        <v>6.8599999999999998E-3</v>
      </c>
      <c r="AE19" s="35" t="s">
        <v>30</v>
      </c>
      <c r="AF19" s="35" t="s">
        <v>30</v>
      </c>
      <c r="AG19" s="53">
        <v>1.9970000000000154E-2</v>
      </c>
      <c r="AH19" s="36">
        <v>1</v>
      </c>
      <c r="AI19" s="22"/>
    </row>
    <row r="20" spans="1:35" ht="16.5" x14ac:dyDescent="0.3">
      <c r="A20" s="34">
        <v>17</v>
      </c>
      <c r="B20" s="16" t="s">
        <v>92</v>
      </c>
      <c r="C20" s="17" t="s">
        <v>93</v>
      </c>
      <c r="D20" s="15">
        <v>3</v>
      </c>
      <c r="E20" s="17" t="s">
        <v>174</v>
      </c>
      <c r="F20" s="35" t="s">
        <v>30</v>
      </c>
      <c r="G20" s="35" t="s">
        <v>30</v>
      </c>
      <c r="H20" s="35" t="s">
        <v>30</v>
      </c>
      <c r="I20" s="35" t="s">
        <v>30</v>
      </c>
      <c r="J20" s="35" t="s">
        <v>30</v>
      </c>
      <c r="K20" s="35" t="s">
        <v>30</v>
      </c>
      <c r="L20" s="35" t="s">
        <v>30</v>
      </c>
      <c r="M20" s="35" t="s">
        <v>30</v>
      </c>
      <c r="N20" s="35" t="s">
        <v>30</v>
      </c>
      <c r="O20" s="35" t="s">
        <v>30</v>
      </c>
      <c r="P20" s="35">
        <v>0.49924000000000002</v>
      </c>
      <c r="Q20" s="35" t="s">
        <v>30</v>
      </c>
      <c r="R20" s="35" t="s">
        <v>30</v>
      </c>
      <c r="S20" s="35" t="s">
        <v>30</v>
      </c>
      <c r="T20" s="35">
        <v>0.39824999999999999</v>
      </c>
      <c r="U20" s="35" t="s">
        <v>30</v>
      </c>
      <c r="V20" s="35" t="s">
        <v>30</v>
      </c>
      <c r="W20" s="35" t="s">
        <v>30</v>
      </c>
      <c r="X20" s="35" t="s">
        <v>30</v>
      </c>
      <c r="Y20" s="35" t="s">
        <v>30</v>
      </c>
      <c r="Z20" s="35" t="s">
        <v>30</v>
      </c>
      <c r="AA20" s="35" t="s">
        <v>30</v>
      </c>
      <c r="AB20" s="35" t="s">
        <v>30</v>
      </c>
      <c r="AC20" s="35" t="s">
        <v>30</v>
      </c>
      <c r="AD20" s="35">
        <v>1.1100000000000001E-3</v>
      </c>
      <c r="AE20" s="35">
        <v>4.8980000000000003E-2</v>
      </c>
      <c r="AF20" s="35" t="s">
        <v>30</v>
      </c>
      <c r="AG20" s="53">
        <v>5.2419999999999911E-2</v>
      </c>
      <c r="AH20" s="36">
        <v>1</v>
      </c>
      <c r="AI20" s="22"/>
    </row>
    <row r="21" spans="1:35" ht="16.5" x14ac:dyDescent="0.3">
      <c r="A21" s="34">
        <v>18</v>
      </c>
      <c r="B21" s="16" t="s">
        <v>94</v>
      </c>
      <c r="C21" s="17" t="s">
        <v>95</v>
      </c>
      <c r="D21" s="15">
        <v>3</v>
      </c>
      <c r="E21" s="17" t="s">
        <v>177</v>
      </c>
      <c r="F21" s="35" t="s">
        <v>30</v>
      </c>
      <c r="G21" s="35" t="s">
        <v>30</v>
      </c>
      <c r="H21" s="35" t="s">
        <v>30</v>
      </c>
      <c r="I21" s="35" t="s">
        <v>30</v>
      </c>
      <c r="J21" s="35" t="s">
        <v>30</v>
      </c>
      <c r="K21" s="35" t="s">
        <v>30</v>
      </c>
      <c r="L21" s="35" t="s">
        <v>30</v>
      </c>
      <c r="M21" s="35" t="s">
        <v>30</v>
      </c>
      <c r="N21" s="35" t="s">
        <v>30</v>
      </c>
      <c r="O21" s="35" t="s">
        <v>30</v>
      </c>
      <c r="P21" s="35">
        <v>0.89944999999999997</v>
      </c>
      <c r="Q21" s="35" t="s">
        <v>30</v>
      </c>
      <c r="R21" s="35" t="s">
        <v>30</v>
      </c>
      <c r="S21" s="35" t="s">
        <v>30</v>
      </c>
      <c r="T21" s="35" t="s">
        <v>30</v>
      </c>
      <c r="U21" s="35" t="s">
        <v>30</v>
      </c>
      <c r="V21" s="35" t="s">
        <v>30</v>
      </c>
      <c r="W21" s="35" t="s">
        <v>30</v>
      </c>
      <c r="X21" s="35" t="s">
        <v>30</v>
      </c>
      <c r="Y21" s="35" t="s">
        <v>30</v>
      </c>
      <c r="Z21" s="35" t="s">
        <v>30</v>
      </c>
      <c r="AA21" s="35" t="s">
        <v>30</v>
      </c>
      <c r="AB21" s="35" t="s">
        <v>30</v>
      </c>
      <c r="AC21" s="35" t="s">
        <v>30</v>
      </c>
      <c r="AD21" s="35">
        <v>6.2979999999999994E-2</v>
      </c>
      <c r="AE21" s="35" t="s">
        <v>30</v>
      </c>
      <c r="AF21" s="35" t="s">
        <v>30</v>
      </c>
      <c r="AG21" s="53">
        <v>3.7569999999999992E-2</v>
      </c>
      <c r="AH21" s="36">
        <v>1</v>
      </c>
      <c r="AI21" s="22"/>
    </row>
    <row r="22" spans="1:35" ht="16.5" x14ac:dyDescent="0.3">
      <c r="A22" s="34">
        <v>19</v>
      </c>
      <c r="B22" s="16" t="s">
        <v>96</v>
      </c>
      <c r="C22" s="17" t="s">
        <v>97</v>
      </c>
      <c r="D22" s="15">
        <v>3</v>
      </c>
      <c r="E22" s="17" t="s">
        <v>176</v>
      </c>
      <c r="F22" s="35" t="s">
        <v>30</v>
      </c>
      <c r="G22" s="35" t="s">
        <v>30</v>
      </c>
      <c r="H22" s="35" t="s">
        <v>30</v>
      </c>
      <c r="I22" s="35" t="s">
        <v>30</v>
      </c>
      <c r="J22" s="35" t="s">
        <v>30</v>
      </c>
      <c r="K22" s="35">
        <v>6.429E-2</v>
      </c>
      <c r="L22" s="35" t="s">
        <v>30</v>
      </c>
      <c r="M22" s="35" t="s">
        <v>30</v>
      </c>
      <c r="N22" s="35" t="s">
        <v>30</v>
      </c>
      <c r="O22" s="35" t="s">
        <v>30</v>
      </c>
      <c r="P22" s="35">
        <v>0.87841999999999998</v>
      </c>
      <c r="Q22" s="35" t="s">
        <v>30</v>
      </c>
      <c r="R22" s="35" t="s">
        <v>30</v>
      </c>
      <c r="S22" s="35" t="s">
        <v>30</v>
      </c>
      <c r="T22" s="35" t="s">
        <v>30</v>
      </c>
      <c r="U22" s="35" t="s">
        <v>30</v>
      </c>
      <c r="V22" s="35" t="s">
        <v>30</v>
      </c>
      <c r="W22" s="35" t="s">
        <v>30</v>
      </c>
      <c r="X22" s="35" t="s">
        <v>30</v>
      </c>
      <c r="Y22" s="35" t="s">
        <v>30</v>
      </c>
      <c r="Z22" s="35" t="s">
        <v>30</v>
      </c>
      <c r="AA22" s="35" t="s">
        <v>30</v>
      </c>
      <c r="AB22" s="35" t="s">
        <v>30</v>
      </c>
      <c r="AC22" s="35" t="s">
        <v>30</v>
      </c>
      <c r="AD22" s="35">
        <v>8.4200000000000004E-3</v>
      </c>
      <c r="AE22" s="35">
        <v>4.0030000000000003E-2</v>
      </c>
      <c r="AF22" s="35" t="s">
        <v>30</v>
      </c>
      <c r="AG22" s="53">
        <v>8.84000000000007E-3</v>
      </c>
      <c r="AH22" s="36">
        <v>1</v>
      </c>
      <c r="AI22" s="22"/>
    </row>
    <row r="23" spans="1:35" ht="16.5" x14ac:dyDescent="0.3">
      <c r="A23" s="34">
        <v>20</v>
      </c>
      <c r="B23" s="16" t="s">
        <v>98</v>
      </c>
      <c r="C23" s="17" t="s">
        <v>99</v>
      </c>
      <c r="D23" s="15">
        <v>3</v>
      </c>
      <c r="E23" s="17" t="s">
        <v>175</v>
      </c>
      <c r="F23" s="35" t="s">
        <v>30</v>
      </c>
      <c r="G23" s="35" t="s">
        <v>30</v>
      </c>
      <c r="H23" s="35" t="s">
        <v>30</v>
      </c>
      <c r="I23" s="35" t="s">
        <v>30</v>
      </c>
      <c r="J23" s="35" t="s">
        <v>30</v>
      </c>
      <c r="K23" s="35">
        <v>6.2869999999999995E-2</v>
      </c>
      <c r="L23" s="35" t="s">
        <v>30</v>
      </c>
      <c r="M23" s="35" t="s">
        <v>30</v>
      </c>
      <c r="N23" s="35" t="s">
        <v>30</v>
      </c>
      <c r="O23" s="35" t="s">
        <v>30</v>
      </c>
      <c r="P23" s="35">
        <v>0.86392999999999998</v>
      </c>
      <c r="Q23" s="35" t="s">
        <v>30</v>
      </c>
      <c r="R23" s="35" t="s">
        <v>30</v>
      </c>
      <c r="S23" s="35" t="s">
        <v>30</v>
      </c>
      <c r="T23" s="35" t="s">
        <v>30</v>
      </c>
      <c r="U23" s="35" t="s">
        <v>30</v>
      </c>
      <c r="V23" s="35" t="s">
        <v>30</v>
      </c>
      <c r="W23" s="35" t="s">
        <v>30</v>
      </c>
      <c r="X23" s="35" t="s">
        <v>30</v>
      </c>
      <c r="Y23" s="35" t="s">
        <v>30</v>
      </c>
      <c r="Z23" s="35" t="s">
        <v>30</v>
      </c>
      <c r="AA23" s="35" t="s">
        <v>30</v>
      </c>
      <c r="AB23" s="35" t="s">
        <v>30</v>
      </c>
      <c r="AC23" s="35" t="s">
        <v>30</v>
      </c>
      <c r="AD23" s="35">
        <v>1.7700000000000001E-3</v>
      </c>
      <c r="AE23" s="35">
        <v>5.6180000000000001E-2</v>
      </c>
      <c r="AF23" s="35" t="s">
        <v>30</v>
      </c>
      <c r="AG23" s="53">
        <v>1.5249999999999986E-2</v>
      </c>
      <c r="AH23" s="36">
        <v>1</v>
      </c>
      <c r="AI23" s="22"/>
    </row>
    <row r="24" spans="1:35" ht="16.5" x14ac:dyDescent="0.3">
      <c r="A24" s="34">
        <v>21</v>
      </c>
      <c r="B24" s="16" t="s">
        <v>100</v>
      </c>
      <c r="C24" s="17" t="s">
        <v>101</v>
      </c>
      <c r="D24" s="15">
        <v>3</v>
      </c>
      <c r="E24" s="17" t="s">
        <v>102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5" t="s">
        <v>30</v>
      </c>
      <c r="M24" s="35" t="s">
        <v>30</v>
      </c>
      <c r="N24" s="35" t="s">
        <v>30</v>
      </c>
      <c r="O24" s="35" t="s">
        <v>30</v>
      </c>
      <c r="P24" s="35" t="s">
        <v>30</v>
      </c>
      <c r="Q24" s="35" t="s">
        <v>30</v>
      </c>
      <c r="R24" s="35" t="s">
        <v>30</v>
      </c>
      <c r="S24" s="35">
        <v>0.44262000000000001</v>
      </c>
      <c r="T24" s="35">
        <v>0.47436</v>
      </c>
      <c r="U24" s="35" t="s">
        <v>30</v>
      </c>
      <c r="V24" s="35" t="s">
        <v>30</v>
      </c>
      <c r="W24" s="35" t="s">
        <v>30</v>
      </c>
      <c r="X24" s="35" t="s">
        <v>30</v>
      </c>
      <c r="Y24" s="35" t="s">
        <v>30</v>
      </c>
      <c r="Z24" s="35" t="s">
        <v>30</v>
      </c>
      <c r="AA24" s="35" t="s">
        <v>30</v>
      </c>
      <c r="AB24" s="35" t="s">
        <v>30</v>
      </c>
      <c r="AC24" s="35" t="s">
        <v>30</v>
      </c>
      <c r="AD24" s="35">
        <v>6.2899999999999996E-3</v>
      </c>
      <c r="AE24" s="35">
        <v>4.6929999999999999E-2</v>
      </c>
      <c r="AF24" s="35" t="s">
        <v>30</v>
      </c>
      <c r="AG24" s="53">
        <v>2.9799999999999938E-2</v>
      </c>
      <c r="AH24" s="36">
        <v>1</v>
      </c>
      <c r="AI24" s="22"/>
    </row>
    <row r="25" spans="1:35" ht="16.5" x14ac:dyDescent="0.3">
      <c r="A25" s="34">
        <v>22</v>
      </c>
      <c r="B25" s="16" t="s">
        <v>103</v>
      </c>
      <c r="C25" s="17" t="s">
        <v>104</v>
      </c>
      <c r="D25" s="15">
        <v>3</v>
      </c>
      <c r="E25" s="17" t="s">
        <v>105</v>
      </c>
      <c r="F25" s="35" t="s">
        <v>30</v>
      </c>
      <c r="G25" s="35" t="s">
        <v>30</v>
      </c>
      <c r="H25" s="35" t="s">
        <v>30</v>
      </c>
      <c r="I25" s="35" t="s">
        <v>30</v>
      </c>
      <c r="J25" s="35" t="s">
        <v>30</v>
      </c>
      <c r="K25" s="35" t="s">
        <v>30</v>
      </c>
      <c r="L25" s="35" t="s">
        <v>30</v>
      </c>
      <c r="M25" s="35" t="s">
        <v>30</v>
      </c>
      <c r="N25" s="35" t="s">
        <v>30</v>
      </c>
      <c r="O25" s="35" t="s">
        <v>30</v>
      </c>
      <c r="P25" s="35" t="s">
        <v>30</v>
      </c>
      <c r="Q25" s="35" t="s">
        <v>30</v>
      </c>
      <c r="R25" s="35">
        <v>9.8169999999999993E-2</v>
      </c>
      <c r="S25" s="35">
        <v>0.75017999999999996</v>
      </c>
      <c r="T25" s="35" t="s">
        <v>30</v>
      </c>
      <c r="U25" s="35" t="s">
        <v>30</v>
      </c>
      <c r="V25" s="35">
        <v>4.3569999999999998E-2</v>
      </c>
      <c r="W25" s="35" t="s">
        <v>30</v>
      </c>
      <c r="X25" s="35" t="s">
        <v>30</v>
      </c>
      <c r="Y25" s="35" t="s">
        <v>30</v>
      </c>
      <c r="Z25" s="35">
        <v>0.10077</v>
      </c>
      <c r="AA25" s="35" t="s">
        <v>30</v>
      </c>
      <c r="AB25" s="35" t="s">
        <v>30</v>
      </c>
      <c r="AC25" s="35" t="s">
        <v>30</v>
      </c>
      <c r="AD25" s="35">
        <v>7.3200000000000001E-3</v>
      </c>
      <c r="AE25" s="35" t="s">
        <v>30</v>
      </c>
      <c r="AF25" s="35" t="s">
        <v>30</v>
      </c>
      <c r="AG25" s="53">
        <v>-1.0000000000065512E-5</v>
      </c>
      <c r="AH25" s="36">
        <v>1</v>
      </c>
      <c r="AI25" s="22"/>
    </row>
    <row r="26" spans="1:35" ht="16.5" x14ac:dyDescent="0.3">
      <c r="A26" s="34">
        <v>23</v>
      </c>
      <c r="B26" s="16" t="s">
        <v>106</v>
      </c>
      <c r="C26" s="17" t="s">
        <v>107</v>
      </c>
      <c r="D26" s="15">
        <v>3</v>
      </c>
      <c r="E26" s="17" t="s">
        <v>178</v>
      </c>
      <c r="F26" s="35" t="s">
        <v>30</v>
      </c>
      <c r="G26" s="35" t="s">
        <v>30</v>
      </c>
      <c r="H26" s="35" t="s">
        <v>30</v>
      </c>
      <c r="I26" s="35" t="s">
        <v>30</v>
      </c>
      <c r="J26" s="35" t="s">
        <v>30</v>
      </c>
      <c r="K26" s="35" t="s">
        <v>30</v>
      </c>
      <c r="L26" s="35" t="s">
        <v>30</v>
      </c>
      <c r="M26" s="35" t="s">
        <v>30</v>
      </c>
      <c r="N26" s="35" t="s">
        <v>30</v>
      </c>
      <c r="O26" s="35" t="s">
        <v>30</v>
      </c>
      <c r="P26" s="35" t="s">
        <v>30</v>
      </c>
      <c r="Q26" s="35" t="s">
        <v>30</v>
      </c>
      <c r="R26" s="35" t="s">
        <v>30</v>
      </c>
      <c r="S26" s="35" t="s">
        <v>30</v>
      </c>
      <c r="T26" s="35" t="s">
        <v>30</v>
      </c>
      <c r="U26" s="35" t="s">
        <v>30</v>
      </c>
      <c r="V26" s="35" t="s">
        <v>30</v>
      </c>
      <c r="W26" s="35" t="s">
        <v>30</v>
      </c>
      <c r="X26" s="35" t="s">
        <v>30</v>
      </c>
      <c r="Y26" s="35">
        <v>0.40586</v>
      </c>
      <c r="Z26" s="35" t="s">
        <v>30</v>
      </c>
      <c r="AA26" s="35">
        <v>0.51544999999999996</v>
      </c>
      <c r="AB26" s="35" t="s">
        <v>30</v>
      </c>
      <c r="AC26" s="35" t="s">
        <v>30</v>
      </c>
      <c r="AD26" s="35">
        <v>1.1089999999999999E-2</v>
      </c>
      <c r="AE26" s="35">
        <v>2.0910000000000002E-2</v>
      </c>
      <c r="AF26" s="35" t="s">
        <v>30</v>
      </c>
      <c r="AG26" s="53">
        <v>4.6690000000000009E-2</v>
      </c>
      <c r="AH26" s="36">
        <v>1</v>
      </c>
      <c r="AI26" s="22"/>
    </row>
    <row r="27" spans="1:35" ht="16.5" x14ac:dyDescent="0.3">
      <c r="A27" s="34">
        <v>24</v>
      </c>
      <c r="B27" s="16" t="s">
        <v>108</v>
      </c>
      <c r="C27" s="17" t="s">
        <v>109</v>
      </c>
      <c r="D27" s="15">
        <v>3</v>
      </c>
      <c r="E27" s="17" t="s">
        <v>110</v>
      </c>
      <c r="F27" s="35">
        <v>0.4204</v>
      </c>
      <c r="G27" s="35">
        <v>7.8630000000000005E-2</v>
      </c>
      <c r="H27" s="35">
        <v>5.6660000000000002E-2</v>
      </c>
      <c r="I27" s="35">
        <v>0.25256000000000001</v>
      </c>
      <c r="J27" s="35">
        <v>7.5060000000000002E-2</v>
      </c>
      <c r="K27" s="35" t="s">
        <v>30</v>
      </c>
      <c r="L27" s="35" t="s">
        <v>30</v>
      </c>
      <c r="M27" s="35" t="s">
        <v>30</v>
      </c>
      <c r="N27" s="35" t="s">
        <v>30</v>
      </c>
      <c r="O27" s="35" t="s">
        <v>30</v>
      </c>
      <c r="P27" s="35" t="s">
        <v>30</v>
      </c>
      <c r="Q27" s="35" t="s">
        <v>30</v>
      </c>
      <c r="R27" s="35" t="s">
        <v>30</v>
      </c>
      <c r="S27" s="35" t="s">
        <v>30</v>
      </c>
      <c r="T27" s="35" t="s">
        <v>30</v>
      </c>
      <c r="U27" s="35" t="s">
        <v>30</v>
      </c>
      <c r="V27" s="35" t="s">
        <v>30</v>
      </c>
      <c r="W27" s="35" t="s">
        <v>30</v>
      </c>
      <c r="X27" s="35" t="s">
        <v>30</v>
      </c>
      <c r="Y27" s="35" t="s">
        <v>30</v>
      </c>
      <c r="Z27" s="35" t="s">
        <v>30</v>
      </c>
      <c r="AA27" s="35" t="s">
        <v>30</v>
      </c>
      <c r="AB27" s="35" t="s">
        <v>30</v>
      </c>
      <c r="AC27" s="35" t="s">
        <v>30</v>
      </c>
      <c r="AD27" s="35">
        <v>8.4999999999999995E-4</v>
      </c>
      <c r="AE27" s="35">
        <v>4.2199999999999998E-3</v>
      </c>
      <c r="AF27" s="35" t="s">
        <v>30</v>
      </c>
      <c r="AG27" s="53">
        <v>0.1115799999999999</v>
      </c>
      <c r="AH27" s="36">
        <v>1</v>
      </c>
      <c r="AI27" s="22"/>
    </row>
    <row r="28" spans="1:35" ht="16.5" x14ac:dyDescent="0.3">
      <c r="A28" s="34">
        <v>25</v>
      </c>
      <c r="B28" s="16" t="s">
        <v>111</v>
      </c>
      <c r="C28" s="17" t="s">
        <v>112</v>
      </c>
      <c r="D28" s="15">
        <v>3</v>
      </c>
      <c r="E28" s="17" t="s">
        <v>113</v>
      </c>
      <c r="F28" s="35" t="s">
        <v>30</v>
      </c>
      <c r="G28" s="35" t="s">
        <v>30</v>
      </c>
      <c r="H28" s="35" t="s">
        <v>30</v>
      </c>
      <c r="I28" s="35" t="s">
        <v>30</v>
      </c>
      <c r="J28" s="35" t="s">
        <v>30</v>
      </c>
      <c r="K28" s="35">
        <v>0.10492</v>
      </c>
      <c r="L28" s="35" t="s">
        <v>30</v>
      </c>
      <c r="M28" s="35" t="s">
        <v>30</v>
      </c>
      <c r="N28" s="35" t="s">
        <v>30</v>
      </c>
      <c r="O28" s="35" t="s">
        <v>30</v>
      </c>
      <c r="P28" s="35">
        <v>0.25264999999999999</v>
      </c>
      <c r="Q28" s="35" t="s">
        <v>30</v>
      </c>
      <c r="R28" s="35" t="s">
        <v>30</v>
      </c>
      <c r="S28" s="35">
        <v>0.38058999999999998</v>
      </c>
      <c r="T28" s="35" t="s">
        <v>30</v>
      </c>
      <c r="U28" s="35" t="s">
        <v>30</v>
      </c>
      <c r="V28" s="35" t="s">
        <v>30</v>
      </c>
      <c r="W28" s="35" t="s">
        <v>30</v>
      </c>
      <c r="X28" s="35" t="s">
        <v>30</v>
      </c>
      <c r="Y28" s="35" t="s">
        <v>30</v>
      </c>
      <c r="Z28" s="35">
        <v>0.18410000000000001</v>
      </c>
      <c r="AA28" s="35" t="s">
        <v>30</v>
      </c>
      <c r="AB28" s="35" t="s">
        <v>30</v>
      </c>
      <c r="AC28" s="35" t="s">
        <v>30</v>
      </c>
      <c r="AD28" s="35">
        <v>5.5559999999999998E-2</v>
      </c>
      <c r="AE28" s="35" t="s">
        <v>30</v>
      </c>
      <c r="AF28" s="35" t="s">
        <v>30</v>
      </c>
      <c r="AG28" s="53">
        <v>2.2180000000000089E-2</v>
      </c>
      <c r="AH28" s="36">
        <v>1</v>
      </c>
      <c r="AI28" s="22"/>
    </row>
    <row r="29" spans="1:35" ht="16.5" x14ac:dyDescent="0.3">
      <c r="A29" s="34">
        <v>26</v>
      </c>
      <c r="B29" s="16" t="s">
        <v>114</v>
      </c>
      <c r="C29" s="17" t="s">
        <v>115</v>
      </c>
      <c r="D29" s="15">
        <v>3</v>
      </c>
      <c r="E29" s="17" t="s">
        <v>116</v>
      </c>
      <c r="F29" s="35" t="s">
        <v>30</v>
      </c>
      <c r="G29" s="35" t="s">
        <v>30</v>
      </c>
      <c r="H29" s="35" t="s">
        <v>30</v>
      </c>
      <c r="I29" s="35" t="s">
        <v>30</v>
      </c>
      <c r="J29" s="35" t="s">
        <v>30</v>
      </c>
      <c r="K29" s="35" t="s">
        <v>30</v>
      </c>
      <c r="L29" s="35" t="s">
        <v>30</v>
      </c>
      <c r="M29" s="35" t="s">
        <v>30</v>
      </c>
      <c r="N29" s="35" t="s">
        <v>30</v>
      </c>
      <c r="O29" s="35" t="s">
        <v>30</v>
      </c>
      <c r="P29" s="35" t="s">
        <v>30</v>
      </c>
      <c r="Q29" s="35" t="s">
        <v>30</v>
      </c>
      <c r="R29" s="35" t="s">
        <v>30</v>
      </c>
      <c r="S29" s="35">
        <v>0.89648000000000005</v>
      </c>
      <c r="T29" s="35" t="s">
        <v>30</v>
      </c>
      <c r="U29" s="35" t="s">
        <v>30</v>
      </c>
      <c r="V29" s="35" t="s">
        <v>30</v>
      </c>
      <c r="W29" s="35" t="s">
        <v>30</v>
      </c>
      <c r="X29" s="35" t="s">
        <v>30</v>
      </c>
      <c r="Y29" s="35" t="s">
        <v>30</v>
      </c>
      <c r="Z29" s="35" t="s">
        <v>30</v>
      </c>
      <c r="AA29" s="35" t="s">
        <v>30</v>
      </c>
      <c r="AB29" s="35" t="s">
        <v>30</v>
      </c>
      <c r="AC29" s="35" t="s">
        <v>30</v>
      </c>
      <c r="AD29" s="35">
        <v>8.5199999999999998E-3</v>
      </c>
      <c r="AE29" s="35">
        <v>5.246E-2</v>
      </c>
      <c r="AF29" s="35" t="s">
        <v>30</v>
      </c>
      <c r="AG29" s="53">
        <v>4.2540000000000022E-2</v>
      </c>
      <c r="AH29" s="36">
        <v>1</v>
      </c>
      <c r="AI29" s="22"/>
    </row>
    <row r="30" spans="1:35" ht="16.5" x14ac:dyDescent="0.3">
      <c r="A30" s="34">
        <v>27</v>
      </c>
      <c r="B30" s="16" t="s">
        <v>117</v>
      </c>
      <c r="C30" s="17" t="s">
        <v>118</v>
      </c>
      <c r="D30" s="15">
        <v>3</v>
      </c>
      <c r="E30" s="17" t="s">
        <v>265</v>
      </c>
      <c r="F30" s="35" t="s">
        <v>30</v>
      </c>
      <c r="G30" s="35" t="s">
        <v>30</v>
      </c>
      <c r="H30" s="35" t="s">
        <v>30</v>
      </c>
      <c r="I30" s="35" t="s">
        <v>30</v>
      </c>
      <c r="J30" s="35" t="s">
        <v>30</v>
      </c>
      <c r="K30" s="35" t="s">
        <v>30</v>
      </c>
      <c r="L30" s="35" t="s">
        <v>30</v>
      </c>
      <c r="M30" s="35" t="s">
        <v>30</v>
      </c>
      <c r="N30" s="35" t="s">
        <v>30</v>
      </c>
      <c r="O30" s="35" t="s">
        <v>30</v>
      </c>
      <c r="P30" s="35">
        <v>0.38788</v>
      </c>
      <c r="Q30" s="35" t="s">
        <v>30</v>
      </c>
      <c r="R30" s="35" t="s">
        <v>30</v>
      </c>
      <c r="S30" s="35">
        <v>0.50817000000000001</v>
      </c>
      <c r="T30" s="35" t="s">
        <v>30</v>
      </c>
      <c r="U30" s="35" t="s">
        <v>30</v>
      </c>
      <c r="V30" s="35" t="s">
        <v>30</v>
      </c>
      <c r="W30" s="35" t="s">
        <v>30</v>
      </c>
      <c r="X30" s="35" t="s">
        <v>30</v>
      </c>
      <c r="Y30" s="35" t="s">
        <v>30</v>
      </c>
      <c r="Z30" s="35" t="s">
        <v>30</v>
      </c>
      <c r="AA30" s="35" t="s">
        <v>30</v>
      </c>
      <c r="AB30" s="35" t="s">
        <v>30</v>
      </c>
      <c r="AC30" s="35" t="s">
        <v>30</v>
      </c>
      <c r="AD30" s="35">
        <v>5.5960000000000003E-2</v>
      </c>
      <c r="AE30" s="35" t="s">
        <v>30</v>
      </c>
      <c r="AF30" s="35" t="s">
        <v>30</v>
      </c>
      <c r="AG30" s="53">
        <v>4.7989999999999977E-2</v>
      </c>
      <c r="AH30" s="36">
        <v>1</v>
      </c>
      <c r="AI30" s="22"/>
    </row>
    <row r="31" spans="1:35" ht="16.5" x14ac:dyDescent="0.3">
      <c r="A31" s="34">
        <v>28</v>
      </c>
      <c r="B31" s="16" t="s">
        <v>119</v>
      </c>
      <c r="C31" s="17" t="s">
        <v>120</v>
      </c>
      <c r="D31" s="15">
        <v>3</v>
      </c>
      <c r="E31" s="17" t="s">
        <v>264</v>
      </c>
      <c r="F31" s="35" t="s">
        <v>30</v>
      </c>
      <c r="G31" s="35" t="s">
        <v>30</v>
      </c>
      <c r="H31" s="35" t="s">
        <v>30</v>
      </c>
      <c r="I31" s="35" t="s">
        <v>30</v>
      </c>
      <c r="J31" s="35" t="s">
        <v>30</v>
      </c>
      <c r="K31" s="35" t="s">
        <v>30</v>
      </c>
      <c r="L31" s="35" t="s">
        <v>30</v>
      </c>
      <c r="M31" s="35" t="s">
        <v>30</v>
      </c>
      <c r="N31" s="35" t="s">
        <v>30</v>
      </c>
      <c r="O31" s="35" t="s">
        <v>30</v>
      </c>
      <c r="P31" s="35" t="s">
        <v>30</v>
      </c>
      <c r="Q31" s="35" t="s">
        <v>30</v>
      </c>
      <c r="R31" s="35" t="s">
        <v>30</v>
      </c>
      <c r="S31" s="35" t="s">
        <v>30</v>
      </c>
      <c r="T31" s="35" t="s">
        <v>30</v>
      </c>
      <c r="U31" s="35" t="s">
        <v>30</v>
      </c>
      <c r="V31" s="35" t="s">
        <v>30</v>
      </c>
      <c r="W31" s="35">
        <v>0.70513999999999999</v>
      </c>
      <c r="X31" s="35" t="s">
        <v>30</v>
      </c>
      <c r="Y31" s="35">
        <v>0.20882000000000001</v>
      </c>
      <c r="Z31" s="35" t="s">
        <v>30</v>
      </c>
      <c r="AA31" s="35" t="s">
        <v>30</v>
      </c>
      <c r="AB31" s="35" t="s">
        <v>30</v>
      </c>
      <c r="AC31" s="35" t="s">
        <v>30</v>
      </c>
      <c r="AD31" s="35">
        <v>7.6000000000000004E-4</v>
      </c>
      <c r="AE31" s="35">
        <v>5.2600000000000001E-2</v>
      </c>
      <c r="AF31" s="35" t="s">
        <v>30</v>
      </c>
      <c r="AG31" s="53">
        <v>3.2680000000000042E-2</v>
      </c>
      <c r="AH31" s="36">
        <v>1</v>
      </c>
      <c r="AI31" s="22"/>
    </row>
    <row r="32" spans="1:35" ht="16.5" x14ac:dyDescent="0.3">
      <c r="A32" s="34">
        <v>29</v>
      </c>
      <c r="B32" s="16" t="s">
        <v>121</v>
      </c>
      <c r="C32" s="17" t="s">
        <v>122</v>
      </c>
      <c r="D32" s="15">
        <v>3</v>
      </c>
      <c r="E32" s="17" t="s">
        <v>182</v>
      </c>
      <c r="F32" s="35">
        <v>0.43619999999999998</v>
      </c>
      <c r="G32" s="35">
        <v>1.9E-3</v>
      </c>
      <c r="H32" s="35">
        <v>0.35793000000000003</v>
      </c>
      <c r="I32" s="35" t="s">
        <v>30</v>
      </c>
      <c r="J32" s="35">
        <v>0.18342</v>
      </c>
      <c r="K32" s="35" t="s">
        <v>30</v>
      </c>
      <c r="L32" s="35" t="s">
        <v>30</v>
      </c>
      <c r="M32" s="35" t="s">
        <v>30</v>
      </c>
      <c r="N32" s="35" t="s">
        <v>30</v>
      </c>
      <c r="O32" s="35" t="s">
        <v>30</v>
      </c>
      <c r="P32" s="35" t="s">
        <v>30</v>
      </c>
      <c r="Q32" s="35" t="s">
        <v>30</v>
      </c>
      <c r="R32" s="35" t="s">
        <v>30</v>
      </c>
      <c r="S32" s="35" t="s">
        <v>30</v>
      </c>
      <c r="T32" s="35" t="s">
        <v>30</v>
      </c>
      <c r="U32" s="35" t="s">
        <v>30</v>
      </c>
      <c r="V32" s="35" t="s">
        <v>30</v>
      </c>
      <c r="W32" s="35" t="s">
        <v>30</v>
      </c>
      <c r="X32" s="35" t="s">
        <v>30</v>
      </c>
      <c r="Y32" s="35" t="s">
        <v>30</v>
      </c>
      <c r="Z32" s="35" t="s">
        <v>30</v>
      </c>
      <c r="AA32" s="35" t="s">
        <v>30</v>
      </c>
      <c r="AB32" s="35" t="s">
        <v>30</v>
      </c>
      <c r="AC32" s="35" t="s">
        <v>30</v>
      </c>
      <c r="AD32" s="35">
        <v>5.1500000000000001E-3</v>
      </c>
      <c r="AE32" s="35">
        <v>5.77E-3</v>
      </c>
      <c r="AF32" s="35" t="s">
        <v>30</v>
      </c>
      <c r="AG32" s="53">
        <v>9.6199999999998509E-3</v>
      </c>
      <c r="AH32" s="36">
        <v>1</v>
      </c>
      <c r="AI32" s="22"/>
    </row>
    <row r="33" spans="1:35" ht="16.5" x14ac:dyDescent="0.3">
      <c r="A33" s="34">
        <v>30</v>
      </c>
      <c r="B33" s="16" t="s">
        <v>123</v>
      </c>
      <c r="C33" s="17" t="s">
        <v>124</v>
      </c>
      <c r="D33" s="15">
        <v>3</v>
      </c>
      <c r="E33" s="17" t="s">
        <v>125</v>
      </c>
      <c r="F33" s="35">
        <v>0.53759999999999997</v>
      </c>
      <c r="G33" s="35">
        <v>0.30547000000000002</v>
      </c>
      <c r="H33" s="35" t="s">
        <v>30</v>
      </c>
      <c r="I33" s="35" t="s">
        <v>30</v>
      </c>
      <c r="J33" s="35" t="s">
        <v>30</v>
      </c>
      <c r="K33" s="35" t="s">
        <v>30</v>
      </c>
      <c r="L33" s="35" t="s">
        <v>30</v>
      </c>
      <c r="M33" s="35" t="s">
        <v>30</v>
      </c>
      <c r="N33" s="35" t="s">
        <v>30</v>
      </c>
      <c r="O33" s="35" t="s">
        <v>30</v>
      </c>
      <c r="P33" s="35" t="s">
        <v>30</v>
      </c>
      <c r="Q33" s="35" t="s">
        <v>30</v>
      </c>
      <c r="R33" s="35" t="s">
        <v>30</v>
      </c>
      <c r="S33" s="35">
        <v>0.12695000000000001</v>
      </c>
      <c r="T33" s="35" t="s">
        <v>30</v>
      </c>
      <c r="U33" s="35" t="s">
        <v>30</v>
      </c>
      <c r="V33" s="35" t="s">
        <v>30</v>
      </c>
      <c r="W33" s="35" t="s">
        <v>30</v>
      </c>
      <c r="X33" s="35" t="s">
        <v>30</v>
      </c>
      <c r="Y33" s="35" t="s">
        <v>30</v>
      </c>
      <c r="Z33" s="35" t="s">
        <v>30</v>
      </c>
      <c r="AA33" s="35" t="s">
        <v>30</v>
      </c>
      <c r="AB33" s="35" t="s">
        <v>30</v>
      </c>
      <c r="AC33" s="35" t="s">
        <v>30</v>
      </c>
      <c r="AD33" s="35">
        <v>2.9049999999999999E-2</v>
      </c>
      <c r="AE33" s="35" t="s">
        <v>30</v>
      </c>
      <c r="AF33" s="35" t="s">
        <v>30</v>
      </c>
      <c r="AG33" s="53">
        <v>8.8999999999994639E-4</v>
      </c>
      <c r="AH33" s="36">
        <v>1</v>
      </c>
      <c r="AI33" s="22"/>
    </row>
    <row r="34" spans="1:35" ht="16.5" x14ac:dyDescent="0.3">
      <c r="A34" s="34">
        <v>31</v>
      </c>
      <c r="B34" s="16" t="s">
        <v>126</v>
      </c>
      <c r="C34" s="17" t="s">
        <v>127</v>
      </c>
      <c r="D34" s="15">
        <v>3</v>
      </c>
      <c r="E34" s="17" t="s">
        <v>128</v>
      </c>
      <c r="F34" s="35">
        <v>0.55500000000000005</v>
      </c>
      <c r="G34" s="35">
        <v>0.22594</v>
      </c>
      <c r="H34" s="35" t="s">
        <v>30</v>
      </c>
      <c r="I34" s="35" t="s">
        <v>30</v>
      </c>
      <c r="J34" s="35" t="s">
        <v>30</v>
      </c>
      <c r="K34" s="35" t="s">
        <v>30</v>
      </c>
      <c r="L34" s="35" t="s">
        <v>30</v>
      </c>
      <c r="M34" s="35" t="s">
        <v>30</v>
      </c>
      <c r="N34" s="35" t="s">
        <v>30</v>
      </c>
      <c r="O34" s="35" t="s">
        <v>30</v>
      </c>
      <c r="P34" s="35" t="s">
        <v>30</v>
      </c>
      <c r="Q34" s="35" t="s">
        <v>30</v>
      </c>
      <c r="R34" s="35" t="s">
        <v>30</v>
      </c>
      <c r="S34" s="35" t="s">
        <v>30</v>
      </c>
      <c r="T34" s="35" t="s">
        <v>30</v>
      </c>
      <c r="U34" s="35" t="s">
        <v>30</v>
      </c>
      <c r="V34" s="35" t="s">
        <v>30</v>
      </c>
      <c r="W34" s="35" t="s">
        <v>30</v>
      </c>
      <c r="X34" s="35" t="s">
        <v>30</v>
      </c>
      <c r="Y34" s="35" t="s">
        <v>30</v>
      </c>
      <c r="Z34" s="35" t="s">
        <v>30</v>
      </c>
      <c r="AA34" s="35" t="s">
        <v>30</v>
      </c>
      <c r="AB34" s="35" t="s">
        <v>30</v>
      </c>
      <c r="AC34" s="35" t="s">
        <v>30</v>
      </c>
      <c r="AD34" s="35">
        <v>0.20302999999999999</v>
      </c>
      <c r="AE34" s="35" t="s">
        <v>30</v>
      </c>
      <c r="AF34" s="35" t="s">
        <v>30</v>
      </c>
      <c r="AG34" s="53">
        <v>1.6000000000000014E-2</v>
      </c>
      <c r="AH34" s="36">
        <v>1</v>
      </c>
      <c r="AI34" s="22"/>
    </row>
    <row r="35" spans="1:35" ht="16.5" x14ac:dyDescent="0.3">
      <c r="A35" s="34">
        <v>32</v>
      </c>
      <c r="B35" s="16" t="s">
        <v>259</v>
      </c>
      <c r="C35" s="17" t="s">
        <v>260</v>
      </c>
      <c r="D35" s="15">
        <v>3</v>
      </c>
      <c r="E35" s="17" t="s">
        <v>261</v>
      </c>
      <c r="F35" s="35" t="s">
        <v>30</v>
      </c>
      <c r="G35" s="35" t="s">
        <v>30</v>
      </c>
      <c r="H35" s="35" t="s">
        <v>30</v>
      </c>
      <c r="I35" s="35" t="s">
        <v>30</v>
      </c>
      <c r="J35" s="35" t="s">
        <v>30</v>
      </c>
      <c r="K35" s="35">
        <v>0.88722000000000001</v>
      </c>
      <c r="L35" s="35" t="s">
        <v>30</v>
      </c>
      <c r="M35" s="35" t="s">
        <v>30</v>
      </c>
      <c r="N35" s="35">
        <v>6.6379999999999995E-2</v>
      </c>
      <c r="O35" s="35" t="s">
        <v>30</v>
      </c>
      <c r="P35" s="35" t="s">
        <v>30</v>
      </c>
      <c r="Q35" s="35" t="s">
        <v>30</v>
      </c>
      <c r="R35" s="35" t="s">
        <v>30</v>
      </c>
      <c r="S35" s="35" t="s">
        <v>30</v>
      </c>
      <c r="T35" s="35" t="s">
        <v>30</v>
      </c>
      <c r="U35" s="35" t="s">
        <v>30</v>
      </c>
      <c r="V35" s="35" t="s">
        <v>30</v>
      </c>
      <c r="W35" s="35" t="s">
        <v>30</v>
      </c>
      <c r="X35" s="35" t="s">
        <v>30</v>
      </c>
      <c r="Y35" s="35" t="s">
        <v>30</v>
      </c>
      <c r="Z35" s="35" t="s">
        <v>30</v>
      </c>
      <c r="AA35" s="35" t="s">
        <v>30</v>
      </c>
      <c r="AB35" s="35" t="s">
        <v>30</v>
      </c>
      <c r="AC35" s="35" t="s">
        <v>30</v>
      </c>
      <c r="AD35" s="35">
        <v>4.6739999999999997E-2</v>
      </c>
      <c r="AE35" s="35" t="s">
        <v>30</v>
      </c>
      <c r="AF35" s="35" t="s">
        <v>30</v>
      </c>
      <c r="AG35" s="53">
        <v>-3.4000000000000696E-4</v>
      </c>
      <c r="AH35" s="36">
        <v>1</v>
      </c>
      <c r="AI35" s="22"/>
    </row>
    <row r="36" spans="1:35" ht="16.5" x14ac:dyDescent="0.3">
      <c r="A36" s="34">
        <v>33</v>
      </c>
      <c r="B36" s="16" t="s">
        <v>129</v>
      </c>
      <c r="C36" s="17" t="s">
        <v>130</v>
      </c>
      <c r="D36" s="15">
        <v>4</v>
      </c>
      <c r="E36" s="17" t="s">
        <v>131</v>
      </c>
      <c r="F36" s="35">
        <v>0.65239999999999998</v>
      </c>
      <c r="G36" s="35">
        <v>0.16295999999999999</v>
      </c>
      <c r="H36" s="35" t="s">
        <v>30</v>
      </c>
      <c r="I36" s="35" t="s">
        <v>30</v>
      </c>
      <c r="J36" s="35" t="s">
        <v>30</v>
      </c>
      <c r="K36" s="35">
        <v>0.11591</v>
      </c>
      <c r="L36" s="35" t="s">
        <v>30</v>
      </c>
      <c r="M36" s="35">
        <v>1.0300000000000001E-3</v>
      </c>
      <c r="N36" s="35" t="s">
        <v>30</v>
      </c>
      <c r="O36" s="35" t="s">
        <v>30</v>
      </c>
      <c r="P36" s="35" t="s">
        <v>30</v>
      </c>
      <c r="Q36" s="35" t="s">
        <v>30</v>
      </c>
      <c r="R36" s="35" t="s">
        <v>30</v>
      </c>
      <c r="S36" s="35" t="s">
        <v>30</v>
      </c>
      <c r="T36" s="35" t="s">
        <v>30</v>
      </c>
      <c r="U36" s="35" t="s">
        <v>30</v>
      </c>
      <c r="V36" s="35" t="s">
        <v>30</v>
      </c>
      <c r="W36" s="35" t="s">
        <v>30</v>
      </c>
      <c r="X36" s="35" t="s">
        <v>30</v>
      </c>
      <c r="Y36" s="35" t="s">
        <v>30</v>
      </c>
      <c r="Z36" s="35" t="s">
        <v>30</v>
      </c>
      <c r="AA36" s="35" t="s">
        <v>30</v>
      </c>
      <c r="AB36" s="35" t="s">
        <v>30</v>
      </c>
      <c r="AC36" s="35" t="s">
        <v>30</v>
      </c>
      <c r="AD36" s="35">
        <v>8.5999999999999998E-4</v>
      </c>
      <c r="AE36" s="35">
        <v>4.2100000000000002E-3</v>
      </c>
      <c r="AF36" s="35" t="s">
        <v>30</v>
      </c>
      <c r="AG36" s="53">
        <v>6.2650000000000095E-2</v>
      </c>
      <c r="AH36" s="36">
        <v>1</v>
      </c>
      <c r="AI36" s="22"/>
    </row>
    <row r="37" spans="1:35" ht="16.5" x14ac:dyDescent="0.3">
      <c r="A37" s="34">
        <v>34</v>
      </c>
      <c r="B37" s="16" t="s">
        <v>132</v>
      </c>
      <c r="C37" s="17" t="s">
        <v>133</v>
      </c>
      <c r="D37" s="15">
        <v>4</v>
      </c>
      <c r="E37" s="17" t="s">
        <v>134</v>
      </c>
      <c r="F37" s="35" t="s">
        <v>30</v>
      </c>
      <c r="G37" s="35" t="s">
        <v>30</v>
      </c>
      <c r="H37" s="35" t="s">
        <v>30</v>
      </c>
      <c r="I37" s="35" t="s">
        <v>30</v>
      </c>
      <c r="J37" s="35" t="s">
        <v>30</v>
      </c>
      <c r="K37" s="35" t="s">
        <v>30</v>
      </c>
      <c r="L37" s="35" t="s">
        <v>30</v>
      </c>
      <c r="M37" s="35" t="s">
        <v>30</v>
      </c>
      <c r="N37" s="35" t="s">
        <v>30</v>
      </c>
      <c r="O37" s="35" t="s">
        <v>30</v>
      </c>
      <c r="P37" s="35">
        <v>0.13397000000000001</v>
      </c>
      <c r="Q37" s="35" t="s">
        <v>30</v>
      </c>
      <c r="R37" s="35">
        <v>0.18956999999999999</v>
      </c>
      <c r="S37" s="35">
        <v>0.1148</v>
      </c>
      <c r="T37" s="35">
        <v>8.899E-2</v>
      </c>
      <c r="U37" s="35" t="s">
        <v>30</v>
      </c>
      <c r="V37" s="35" t="s">
        <v>30</v>
      </c>
      <c r="W37" s="35" t="s">
        <v>30</v>
      </c>
      <c r="X37" s="35" t="s">
        <v>30</v>
      </c>
      <c r="Y37" s="35" t="s">
        <v>30</v>
      </c>
      <c r="Z37" s="35">
        <v>0.3417</v>
      </c>
      <c r="AA37" s="35" t="s">
        <v>30</v>
      </c>
      <c r="AB37" s="35" t="s">
        <v>30</v>
      </c>
      <c r="AC37" s="35" t="s">
        <v>30</v>
      </c>
      <c r="AD37" s="35">
        <v>1.108E-2</v>
      </c>
      <c r="AE37" s="35">
        <v>4.8219999999999999E-2</v>
      </c>
      <c r="AF37" s="35" t="s">
        <v>30</v>
      </c>
      <c r="AG37" s="53">
        <v>7.1670000000000011E-2</v>
      </c>
      <c r="AH37" s="36">
        <v>1</v>
      </c>
      <c r="AI37" s="22"/>
    </row>
    <row r="38" spans="1:35" ht="16.5" x14ac:dyDescent="0.3">
      <c r="A38" s="34">
        <v>35</v>
      </c>
      <c r="B38" s="16" t="s">
        <v>135</v>
      </c>
      <c r="C38" s="17" t="s">
        <v>136</v>
      </c>
      <c r="D38" s="15">
        <v>4</v>
      </c>
      <c r="E38" s="17" t="s">
        <v>137</v>
      </c>
      <c r="F38" s="35" t="s">
        <v>30</v>
      </c>
      <c r="G38" s="35" t="s">
        <v>30</v>
      </c>
      <c r="H38" s="35" t="s">
        <v>30</v>
      </c>
      <c r="I38" s="35" t="s">
        <v>30</v>
      </c>
      <c r="J38" s="35" t="s">
        <v>30</v>
      </c>
      <c r="K38" s="35" t="s">
        <v>30</v>
      </c>
      <c r="L38" s="35" t="s">
        <v>30</v>
      </c>
      <c r="M38" s="35" t="s">
        <v>30</v>
      </c>
      <c r="N38" s="35" t="s">
        <v>30</v>
      </c>
      <c r="O38" s="35" t="s">
        <v>30</v>
      </c>
      <c r="P38" s="35">
        <v>8.3750000000000005E-2</v>
      </c>
      <c r="Q38" s="35" t="s">
        <v>30</v>
      </c>
      <c r="R38" s="35">
        <v>0.27190999999999999</v>
      </c>
      <c r="S38" s="35">
        <v>0.22040999999999999</v>
      </c>
      <c r="T38" s="35">
        <v>9.7129999999999994E-2</v>
      </c>
      <c r="U38" s="35" t="s">
        <v>30</v>
      </c>
      <c r="V38" s="35" t="s">
        <v>30</v>
      </c>
      <c r="W38" s="35" t="s">
        <v>30</v>
      </c>
      <c r="X38" s="35" t="s">
        <v>30</v>
      </c>
      <c r="Y38" s="35" t="s">
        <v>30</v>
      </c>
      <c r="Z38" s="35">
        <v>0.21329999999999999</v>
      </c>
      <c r="AA38" s="35" t="s">
        <v>30</v>
      </c>
      <c r="AB38" s="35" t="s">
        <v>30</v>
      </c>
      <c r="AC38" s="35" t="s">
        <v>30</v>
      </c>
      <c r="AD38" s="35">
        <v>1.2370000000000001E-2</v>
      </c>
      <c r="AE38" s="35">
        <v>5.7029999999999997E-2</v>
      </c>
      <c r="AF38" s="35" t="s">
        <v>30</v>
      </c>
      <c r="AG38" s="53">
        <v>4.4099999999999917E-2</v>
      </c>
      <c r="AH38" s="36">
        <v>1</v>
      </c>
      <c r="AI38" s="22"/>
    </row>
    <row r="39" spans="1:35" ht="16.5" x14ac:dyDescent="0.3">
      <c r="A39" s="34">
        <v>36</v>
      </c>
      <c r="B39" s="16" t="s">
        <v>138</v>
      </c>
      <c r="C39" s="17" t="s">
        <v>139</v>
      </c>
      <c r="D39" s="15">
        <v>4</v>
      </c>
      <c r="E39" s="17" t="s">
        <v>140</v>
      </c>
      <c r="F39" s="35" t="s">
        <v>30</v>
      </c>
      <c r="G39" s="35" t="s">
        <v>30</v>
      </c>
      <c r="H39" s="35" t="s">
        <v>30</v>
      </c>
      <c r="I39" s="35" t="s">
        <v>30</v>
      </c>
      <c r="J39" s="35" t="s">
        <v>30</v>
      </c>
      <c r="K39" s="35" t="s">
        <v>30</v>
      </c>
      <c r="L39" s="35" t="s">
        <v>30</v>
      </c>
      <c r="M39" s="35" t="s">
        <v>30</v>
      </c>
      <c r="N39" s="35" t="s">
        <v>30</v>
      </c>
      <c r="O39" s="35" t="s">
        <v>30</v>
      </c>
      <c r="P39" s="35">
        <v>0.32929999999999998</v>
      </c>
      <c r="Q39" s="35" t="s">
        <v>30</v>
      </c>
      <c r="R39" s="35" t="s">
        <v>30</v>
      </c>
      <c r="S39" s="35" t="s">
        <v>30</v>
      </c>
      <c r="T39" s="35" t="s">
        <v>30</v>
      </c>
      <c r="U39" s="35" t="s">
        <v>30</v>
      </c>
      <c r="V39" s="35" t="s">
        <v>30</v>
      </c>
      <c r="W39" s="35" t="s">
        <v>30</v>
      </c>
      <c r="X39" s="35" t="s">
        <v>30</v>
      </c>
      <c r="Y39" s="35" t="s">
        <v>30</v>
      </c>
      <c r="Z39" s="35">
        <v>0.58291000000000004</v>
      </c>
      <c r="AA39" s="35" t="s">
        <v>30</v>
      </c>
      <c r="AB39" s="35" t="s">
        <v>30</v>
      </c>
      <c r="AC39" s="35" t="s">
        <v>30</v>
      </c>
      <c r="AD39" s="35">
        <v>5.5900000000000004E-3</v>
      </c>
      <c r="AE39" s="35">
        <v>4.6929999999999999E-2</v>
      </c>
      <c r="AF39" s="35" t="s">
        <v>30</v>
      </c>
      <c r="AG39" s="53">
        <v>3.5270000000000024E-2</v>
      </c>
      <c r="AH39" s="36">
        <v>1</v>
      </c>
      <c r="AI39" s="22"/>
    </row>
    <row r="40" spans="1:35" ht="16.5" x14ac:dyDescent="0.3">
      <c r="A40" s="34">
        <v>37</v>
      </c>
      <c r="B40" s="16" t="s">
        <v>141</v>
      </c>
      <c r="C40" s="17" t="s">
        <v>142</v>
      </c>
      <c r="D40" s="15">
        <v>4</v>
      </c>
      <c r="E40" s="17" t="s">
        <v>143</v>
      </c>
      <c r="F40" s="35">
        <v>0.99829999999999997</v>
      </c>
      <c r="G40" s="35" t="s">
        <v>30</v>
      </c>
      <c r="H40" s="35" t="s">
        <v>30</v>
      </c>
      <c r="I40" s="35" t="s">
        <v>30</v>
      </c>
      <c r="J40" s="35" t="s">
        <v>30</v>
      </c>
      <c r="K40" s="35" t="s">
        <v>30</v>
      </c>
      <c r="L40" s="35" t="s">
        <v>30</v>
      </c>
      <c r="M40" s="35" t="s">
        <v>30</v>
      </c>
      <c r="N40" s="35" t="s">
        <v>30</v>
      </c>
      <c r="O40" s="35" t="s">
        <v>30</v>
      </c>
      <c r="P40" s="35" t="s">
        <v>30</v>
      </c>
      <c r="Q40" s="35" t="s">
        <v>30</v>
      </c>
      <c r="R40" s="35" t="s">
        <v>30</v>
      </c>
      <c r="S40" s="35" t="s">
        <v>30</v>
      </c>
      <c r="T40" s="35" t="s">
        <v>30</v>
      </c>
      <c r="U40" s="35" t="s">
        <v>30</v>
      </c>
      <c r="V40" s="35" t="s">
        <v>30</v>
      </c>
      <c r="W40" s="35" t="s">
        <v>30</v>
      </c>
      <c r="X40" s="35" t="s">
        <v>30</v>
      </c>
      <c r="Y40" s="35" t="s">
        <v>30</v>
      </c>
      <c r="Z40" s="35" t="s">
        <v>30</v>
      </c>
      <c r="AA40" s="35" t="s">
        <v>30</v>
      </c>
      <c r="AB40" s="35" t="s">
        <v>30</v>
      </c>
      <c r="AC40" s="35" t="s">
        <v>30</v>
      </c>
      <c r="AD40" s="35">
        <v>1.73E-3</v>
      </c>
      <c r="AE40" s="35" t="s">
        <v>30</v>
      </c>
      <c r="AF40" s="35" t="s">
        <v>30</v>
      </c>
      <c r="AG40" s="53">
        <v>0</v>
      </c>
      <c r="AH40" s="36">
        <v>1</v>
      </c>
      <c r="AI40" s="22"/>
    </row>
    <row r="41" spans="1:35" ht="16.5" x14ac:dyDescent="0.3">
      <c r="A41" s="34">
        <v>38</v>
      </c>
      <c r="B41" s="16" t="s">
        <v>144</v>
      </c>
      <c r="C41" s="17" t="s">
        <v>145</v>
      </c>
      <c r="D41" s="15">
        <v>5</v>
      </c>
      <c r="E41" s="17" t="s">
        <v>146</v>
      </c>
      <c r="F41" s="35">
        <v>0.36270000000000002</v>
      </c>
      <c r="G41" s="35" t="s">
        <v>30</v>
      </c>
      <c r="H41" s="35">
        <v>0.40866999999999998</v>
      </c>
      <c r="I41" s="35">
        <v>8.5330000000000003E-2</v>
      </c>
      <c r="J41" s="35">
        <v>0.12501000000000001</v>
      </c>
      <c r="K41" s="35" t="s">
        <v>30</v>
      </c>
      <c r="L41" s="35" t="s">
        <v>30</v>
      </c>
      <c r="M41" s="35" t="s">
        <v>30</v>
      </c>
      <c r="N41" s="35" t="s">
        <v>30</v>
      </c>
      <c r="O41" s="35" t="s">
        <v>30</v>
      </c>
      <c r="P41" s="35" t="s">
        <v>30</v>
      </c>
      <c r="Q41" s="35" t="s">
        <v>30</v>
      </c>
      <c r="R41" s="35" t="s">
        <v>30</v>
      </c>
      <c r="S41" s="35" t="s">
        <v>30</v>
      </c>
      <c r="T41" s="35" t="s">
        <v>30</v>
      </c>
      <c r="U41" s="35" t="s">
        <v>30</v>
      </c>
      <c r="V41" s="35" t="s">
        <v>30</v>
      </c>
      <c r="W41" s="35" t="s">
        <v>30</v>
      </c>
      <c r="X41" s="35" t="s">
        <v>30</v>
      </c>
      <c r="Y41" s="35" t="s">
        <v>30</v>
      </c>
      <c r="Z41" s="35" t="s">
        <v>30</v>
      </c>
      <c r="AA41" s="35" t="s">
        <v>30</v>
      </c>
      <c r="AB41" s="35" t="s">
        <v>30</v>
      </c>
      <c r="AC41" s="35" t="s">
        <v>30</v>
      </c>
      <c r="AD41" s="35">
        <v>1.694E-2</v>
      </c>
      <c r="AE41" s="35" t="s">
        <v>30</v>
      </c>
      <c r="AF41" s="35" t="s">
        <v>30</v>
      </c>
      <c r="AG41" s="53">
        <v>1.3300000000000534E-3</v>
      </c>
      <c r="AH41" s="36">
        <v>1</v>
      </c>
      <c r="AI41" s="22"/>
    </row>
    <row r="42" spans="1:35" ht="16.5" x14ac:dyDescent="0.3">
      <c r="A42" s="34">
        <v>39</v>
      </c>
      <c r="B42" s="16" t="s">
        <v>147</v>
      </c>
      <c r="C42" s="17" t="s">
        <v>148</v>
      </c>
      <c r="D42" s="15">
        <v>5</v>
      </c>
      <c r="E42" s="17" t="s">
        <v>149</v>
      </c>
      <c r="F42" s="35">
        <v>0.24229999999999999</v>
      </c>
      <c r="G42" s="35">
        <v>0.19803999999999999</v>
      </c>
      <c r="H42" s="35">
        <v>0.17768</v>
      </c>
      <c r="I42" s="35">
        <v>0.12745000000000001</v>
      </c>
      <c r="J42" s="35">
        <v>5.2740000000000002E-2</v>
      </c>
      <c r="K42" s="35">
        <v>0.17879999999999999</v>
      </c>
      <c r="L42" s="35">
        <v>2.32E-3</v>
      </c>
      <c r="M42" s="35" t="s">
        <v>30</v>
      </c>
      <c r="N42" s="35" t="s">
        <v>30</v>
      </c>
      <c r="O42" s="35" t="s">
        <v>30</v>
      </c>
      <c r="P42" s="35" t="s">
        <v>30</v>
      </c>
      <c r="Q42" s="35" t="s">
        <v>30</v>
      </c>
      <c r="R42" s="35" t="s">
        <v>30</v>
      </c>
      <c r="S42" s="35" t="s">
        <v>30</v>
      </c>
      <c r="T42" s="35" t="s">
        <v>30</v>
      </c>
      <c r="U42" s="35" t="s">
        <v>30</v>
      </c>
      <c r="V42" s="35" t="s">
        <v>30</v>
      </c>
      <c r="W42" s="35" t="s">
        <v>30</v>
      </c>
      <c r="X42" s="35" t="s">
        <v>30</v>
      </c>
      <c r="Y42" s="35" t="s">
        <v>30</v>
      </c>
      <c r="Z42" s="35">
        <v>1.123E-2</v>
      </c>
      <c r="AA42" s="35" t="s">
        <v>30</v>
      </c>
      <c r="AB42" s="35" t="s">
        <v>30</v>
      </c>
      <c r="AC42" s="35" t="s">
        <v>30</v>
      </c>
      <c r="AD42" s="35">
        <v>8.6899999999999998E-3</v>
      </c>
      <c r="AE42" s="35" t="s">
        <v>30</v>
      </c>
      <c r="AF42" s="35" t="s">
        <v>30</v>
      </c>
      <c r="AG42" s="53">
        <v>7.9000000000006843E-4</v>
      </c>
      <c r="AH42" s="36">
        <v>1</v>
      </c>
      <c r="AI42" s="22"/>
    </row>
    <row r="43" spans="1:35" ht="16.5" x14ac:dyDescent="0.3">
      <c r="A43" s="34">
        <v>40</v>
      </c>
      <c r="B43" s="16" t="s">
        <v>150</v>
      </c>
      <c r="C43" s="17" t="s">
        <v>151</v>
      </c>
      <c r="D43" s="15">
        <v>5</v>
      </c>
      <c r="E43" s="17" t="s">
        <v>152</v>
      </c>
      <c r="F43" s="35">
        <v>0.15840000000000001</v>
      </c>
      <c r="G43" s="35">
        <v>0.24004</v>
      </c>
      <c r="H43" s="35">
        <v>0.12787000000000001</v>
      </c>
      <c r="I43" s="35">
        <v>0.10697</v>
      </c>
      <c r="J43" s="35">
        <v>3.5899999999999999E-3</v>
      </c>
      <c r="K43" s="35">
        <v>0.33350000000000002</v>
      </c>
      <c r="L43" s="35">
        <v>4.47E-3</v>
      </c>
      <c r="M43" s="35" t="s">
        <v>30</v>
      </c>
      <c r="N43" s="35" t="s">
        <v>30</v>
      </c>
      <c r="O43" s="35" t="s">
        <v>30</v>
      </c>
      <c r="P43" s="35" t="s">
        <v>30</v>
      </c>
      <c r="Q43" s="35" t="s">
        <v>30</v>
      </c>
      <c r="R43" s="35" t="s">
        <v>30</v>
      </c>
      <c r="S43" s="35" t="s">
        <v>30</v>
      </c>
      <c r="T43" s="35" t="s">
        <v>30</v>
      </c>
      <c r="U43" s="35" t="s">
        <v>30</v>
      </c>
      <c r="V43" s="35" t="s">
        <v>30</v>
      </c>
      <c r="W43" s="35" t="s">
        <v>30</v>
      </c>
      <c r="X43" s="35" t="s">
        <v>30</v>
      </c>
      <c r="Y43" s="35" t="s">
        <v>30</v>
      </c>
      <c r="Z43" s="35">
        <v>1.9130000000000001E-2</v>
      </c>
      <c r="AA43" s="35" t="s">
        <v>30</v>
      </c>
      <c r="AB43" s="35" t="s">
        <v>30</v>
      </c>
      <c r="AC43" s="35" t="s">
        <v>30</v>
      </c>
      <c r="AD43" s="35">
        <v>4.4400000000000004E-3</v>
      </c>
      <c r="AE43" s="35" t="s">
        <v>30</v>
      </c>
      <c r="AF43" s="35" t="s">
        <v>30</v>
      </c>
      <c r="AG43" s="53">
        <v>1.5500000000000513E-3</v>
      </c>
      <c r="AH43" s="36">
        <v>1</v>
      </c>
      <c r="AI43" s="22"/>
    </row>
    <row r="44" spans="1:35" ht="16.5" x14ac:dyDescent="0.3">
      <c r="A44" s="34">
        <v>41</v>
      </c>
      <c r="B44" s="16" t="s">
        <v>153</v>
      </c>
      <c r="C44" s="17" t="s">
        <v>154</v>
      </c>
      <c r="D44" s="15">
        <v>5</v>
      </c>
      <c r="E44" s="17" t="s">
        <v>155</v>
      </c>
      <c r="F44" s="35">
        <v>0.121</v>
      </c>
      <c r="G44" s="35">
        <v>0.18595</v>
      </c>
      <c r="H44" s="35">
        <v>0.10186000000000001</v>
      </c>
      <c r="I44" s="35">
        <v>8.9419999999999999E-2</v>
      </c>
      <c r="J44" s="35">
        <v>2.65E-3</v>
      </c>
      <c r="K44" s="35">
        <v>0.46163999999999999</v>
      </c>
      <c r="L44" s="35">
        <v>6.2100000000000002E-3</v>
      </c>
      <c r="M44" s="35" t="s">
        <v>30</v>
      </c>
      <c r="N44" s="35" t="s">
        <v>30</v>
      </c>
      <c r="O44" s="35" t="s">
        <v>30</v>
      </c>
      <c r="P44" s="35" t="s">
        <v>30</v>
      </c>
      <c r="Q44" s="35" t="s">
        <v>30</v>
      </c>
      <c r="R44" s="35" t="s">
        <v>30</v>
      </c>
      <c r="S44" s="35" t="s">
        <v>30</v>
      </c>
      <c r="T44" s="35" t="s">
        <v>30</v>
      </c>
      <c r="U44" s="35" t="s">
        <v>30</v>
      </c>
      <c r="V44" s="35" t="s">
        <v>30</v>
      </c>
      <c r="W44" s="35" t="s">
        <v>30</v>
      </c>
      <c r="X44" s="35" t="s">
        <v>30</v>
      </c>
      <c r="Y44" s="35" t="s">
        <v>30</v>
      </c>
      <c r="Z44" s="35">
        <v>2.1149999999999999E-2</v>
      </c>
      <c r="AA44" s="35" t="s">
        <v>30</v>
      </c>
      <c r="AB44" s="35" t="s">
        <v>30</v>
      </c>
      <c r="AC44" s="35" t="s">
        <v>30</v>
      </c>
      <c r="AD44" s="35">
        <v>8.0499999999999999E-3</v>
      </c>
      <c r="AE44" s="35" t="s">
        <v>30</v>
      </c>
      <c r="AF44" s="35" t="s">
        <v>30</v>
      </c>
      <c r="AG44" s="53">
        <v>2.0899999999998142E-3</v>
      </c>
      <c r="AH44" s="36">
        <v>1</v>
      </c>
      <c r="AI44" s="22"/>
    </row>
    <row r="45" spans="1:35" ht="16.5" x14ac:dyDescent="0.3">
      <c r="A45" s="34">
        <v>42</v>
      </c>
      <c r="B45" s="16" t="s">
        <v>156</v>
      </c>
      <c r="C45" s="17" t="s">
        <v>157</v>
      </c>
      <c r="D45" s="15">
        <v>5</v>
      </c>
      <c r="E45" s="17" t="s">
        <v>158</v>
      </c>
      <c r="F45" s="35">
        <v>0.1147</v>
      </c>
      <c r="G45" s="35">
        <v>0.14702000000000001</v>
      </c>
      <c r="H45" s="35">
        <v>8.3460000000000006E-2</v>
      </c>
      <c r="I45" s="35">
        <v>7.213E-2</v>
      </c>
      <c r="J45" s="35">
        <v>2.0300000000000001E-3</v>
      </c>
      <c r="K45" s="35">
        <v>0.52473999999999998</v>
      </c>
      <c r="L45" s="35">
        <v>7.3000000000000001E-3</v>
      </c>
      <c r="M45" s="35" t="s">
        <v>30</v>
      </c>
      <c r="N45" s="35" t="s">
        <v>30</v>
      </c>
      <c r="O45" s="35" t="s">
        <v>30</v>
      </c>
      <c r="P45" s="35" t="s">
        <v>30</v>
      </c>
      <c r="Q45" s="35" t="s">
        <v>30</v>
      </c>
      <c r="R45" s="35" t="s">
        <v>30</v>
      </c>
      <c r="S45" s="35" t="s">
        <v>30</v>
      </c>
      <c r="T45" s="35" t="s">
        <v>30</v>
      </c>
      <c r="U45" s="35" t="s">
        <v>30</v>
      </c>
      <c r="V45" s="35" t="s">
        <v>30</v>
      </c>
      <c r="W45" s="35" t="s">
        <v>30</v>
      </c>
      <c r="X45" s="35" t="s">
        <v>30</v>
      </c>
      <c r="Y45" s="35" t="s">
        <v>30</v>
      </c>
      <c r="Z45" s="35">
        <v>3.8710000000000001E-2</v>
      </c>
      <c r="AA45" s="35" t="s">
        <v>30</v>
      </c>
      <c r="AB45" s="35" t="s">
        <v>30</v>
      </c>
      <c r="AC45" s="35" t="s">
        <v>30</v>
      </c>
      <c r="AD45" s="35">
        <v>6.5199999999999998E-3</v>
      </c>
      <c r="AE45" s="35" t="s">
        <v>30</v>
      </c>
      <c r="AF45" s="35" t="s">
        <v>30</v>
      </c>
      <c r="AG45" s="53">
        <v>3.4200000000000896E-3</v>
      </c>
      <c r="AH45" s="36">
        <v>1</v>
      </c>
      <c r="AI45" s="22"/>
    </row>
    <row r="46" spans="1:35" ht="16.5" x14ac:dyDescent="0.3">
      <c r="A46" s="34">
        <v>43</v>
      </c>
      <c r="B46" s="16" t="s">
        <v>159</v>
      </c>
      <c r="C46" s="17" t="s">
        <v>160</v>
      </c>
      <c r="D46" s="15">
        <v>5</v>
      </c>
      <c r="E46" s="17" t="s">
        <v>161</v>
      </c>
      <c r="F46" s="35">
        <v>8.5500000000000007E-2</v>
      </c>
      <c r="G46" s="35">
        <v>0.1361</v>
      </c>
      <c r="H46" s="35">
        <v>4.7129999999999998E-2</v>
      </c>
      <c r="I46" s="35">
        <v>5.704E-2</v>
      </c>
      <c r="J46" s="35">
        <v>1.8E-3</v>
      </c>
      <c r="K46" s="35">
        <v>0.62541000000000002</v>
      </c>
      <c r="L46" s="35">
        <v>8.6E-3</v>
      </c>
      <c r="M46" s="35" t="s">
        <v>30</v>
      </c>
      <c r="N46" s="35" t="s">
        <v>30</v>
      </c>
      <c r="O46" s="35" t="s">
        <v>30</v>
      </c>
      <c r="P46" s="35" t="s">
        <v>30</v>
      </c>
      <c r="Q46" s="35" t="s">
        <v>30</v>
      </c>
      <c r="R46" s="35" t="s">
        <v>30</v>
      </c>
      <c r="S46" s="35" t="s">
        <v>30</v>
      </c>
      <c r="T46" s="35" t="s">
        <v>30</v>
      </c>
      <c r="U46" s="35" t="s">
        <v>30</v>
      </c>
      <c r="V46" s="35" t="s">
        <v>30</v>
      </c>
      <c r="W46" s="35" t="s">
        <v>30</v>
      </c>
      <c r="X46" s="35" t="s">
        <v>30</v>
      </c>
      <c r="Y46" s="35" t="s">
        <v>30</v>
      </c>
      <c r="Z46" s="35">
        <v>2.8119999999999999E-2</v>
      </c>
      <c r="AA46" s="35" t="s">
        <v>30</v>
      </c>
      <c r="AB46" s="35" t="s">
        <v>30</v>
      </c>
      <c r="AC46" s="35" t="s">
        <v>30</v>
      </c>
      <c r="AD46" s="35">
        <v>7.2100000000000003E-3</v>
      </c>
      <c r="AE46" s="35" t="s">
        <v>30</v>
      </c>
      <c r="AF46" s="35" t="s">
        <v>30</v>
      </c>
      <c r="AG46" s="53">
        <v>3.0799999999998606E-3</v>
      </c>
      <c r="AH46" s="36">
        <v>1</v>
      </c>
      <c r="AI46" s="22"/>
    </row>
    <row r="47" spans="1:35" ht="16.5" x14ac:dyDescent="0.3">
      <c r="A47" s="34">
        <v>44</v>
      </c>
      <c r="B47" s="16" t="s">
        <v>162</v>
      </c>
      <c r="C47" s="17" t="s">
        <v>258</v>
      </c>
      <c r="D47" s="15">
        <v>5</v>
      </c>
      <c r="E47" s="17" t="s">
        <v>163</v>
      </c>
      <c r="F47" s="35">
        <v>7.6100000000000001E-2</v>
      </c>
      <c r="G47" s="35">
        <v>0.13208</v>
      </c>
      <c r="H47" s="35">
        <v>4.5010000000000001E-2</v>
      </c>
      <c r="I47" s="35">
        <v>5.1459999999999999E-2</v>
      </c>
      <c r="J47" s="35">
        <v>1.75E-3</v>
      </c>
      <c r="K47" s="35">
        <v>0.62953999999999999</v>
      </c>
      <c r="L47" s="35">
        <v>8.8900000000000003E-3</v>
      </c>
      <c r="M47" s="35" t="s">
        <v>30</v>
      </c>
      <c r="N47" s="35" t="s">
        <v>30</v>
      </c>
      <c r="O47" s="35" t="s">
        <v>30</v>
      </c>
      <c r="P47" s="35" t="s">
        <v>30</v>
      </c>
      <c r="Q47" s="35" t="s">
        <v>30</v>
      </c>
      <c r="R47" s="35" t="s">
        <v>30</v>
      </c>
      <c r="S47" s="35" t="s">
        <v>30</v>
      </c>
      <c r="T47" s="35" t="s">
        <v>30</v>
      </c>
      <c r="U47" s="35" t="s">
        <v>30</v>
      </c>
      <c r="V47" s="35" t="s">
        <v>30</v>
      </c>
      <c r="W47" s="35" t="s">
        <v>30</v>
      </c>
      <c r="X47" s="35" t="s">
        <v>30</v>
      </c>
      <c r="Y47" s="35" t="s">
        <v>30</v>
      </c>
      <c r="Z47" s="35">
        <v>2.8209999999999999E-2</v>
      </c>
      <c r="AA47" s="35" t="s">
        <v>30</v>
      </c>
      <c r="AB47" s="35" t="s">
        <v>30</v>
      </c>
      <c r="AC47" s="35" t="s">
        <v>30</v>
      </c>
      <c r="AD47" s="35">
        <v>2.6349999999999998E-2</v>
      </c>
      <c r="AE47" s="35" t="s">
        <v>30</v>
      </c>
      <c r="AF47" s="35" t="s">
        <v>30</v>
      </c>
      <c r="AG47" s="53">
        <v>6.2000000000017597E-4</v>
      </c>
      <c r="AH47" s="36">
        <v>1</v>
      </c>
      <c r="AI47" s="22"/>
    </row>
    <row r="48" spans="1:35" ht="16.5" x14ac:dyDescent="0.3">
      <c r="A48" s="34">
        <v>45</v>
      </c>
      <c r="B48" s="16" t="s">
        <v>164</v>
      </c>
      <c r="C48" s="17" t="s">
        <v>165</v>
      </c>
      <c r="D48" s="15">
        <v>5</v>
      </c>
      <c r="E48" s="17" t="s">
        <v>166</v>
      </c>
      <c r="F48" s="35">
        <v>0.10979999999999999</v>
      </c>
      <c r="G48" s="35">
        <v>0.10317999999999999</v>
      </c>
      <c r="H48" s="35">
        <v>4.4019999999999997E-2</v>
      </c>
      <c r="I48" s="35">
        <v>3.2680000000000001E-2</v>
      </c>
      <c r="J48" s="35">
        <v>1.72E-3</v>
      </c>
      <c r="K48" s="35">
        <v>0.64995000000000003</v>
      </c>
      <c r="L48" s="35">
        <v>8.9599999999999992E-3</v>
      </c>
      <c r="M48" s="35" t="s">
        <v>30</v>
      </c>
      <c r="N48" s="35" t="s">
        <v>30</v>
      </c>
      <c r="O48" s="35" t="s">
        <v>30</v>
      </c>
      <c r="P48" s="35" t="s">
        <v>30</v>
      </c>
      <c r="Q48" s="35" t="s">
        <v>30</v>
      </c>
      <c r="R48" s="35" t="s">
        <v>30</v>
      </c>
      <c r="S48" s="35" t="s">
        <v>30</v>
      </c>
      <c r="T48" s="35" t="s">
        <v>30</v>
      </c>
      <c r="U48" s="35" t="s">
        <v>30</v>
      </c>
      <c r="V48" s="35" t="s">
        <v>30</v>
      </c>
      <c r="W48" s="35" t="s">
        <v>30</v>
      </c>
      <c r="X48" s="35" t="s">
        <v>30</v>
      </c>
      <c r="Y48" s="35" t="s">
        <v>30</v>
      </c>
      <c r="Z48" s="35">
        <v>2.9409999999999999E-2</v>
      </c>
      <c r="AA48" s="35" t="s">
        <v>30</v>
      </c>
      <c r="AB48" s="35" t="s">
        <v>30</v>
      </c>
      <c r="AC48" s="35" t="s">
        <v>30</v>
      </c>
      <c r="AD48" s="35">
        <v>2.01E-2</v>
      </c>
      <c r="AE48" s="35" t="s">
        <v>30</v>
      </c>
      <c r="AF48" s="35" t="s">
        <v>30</v>
      </c>
      <c r="AG48" s="53">
        <v>2.2999999999995246E-4</v>
      </c>
      <c r="AH48" s="36">
        <v>1</v>
      </c>
      <c r="AI48" s="22"/>
    </row>
    <row r="49" spans="1:35" ht="16.5" x14ac:dyDescent="0.3">
      <c r="A49" s="34">
        <v>46</v>
      </c>
      <c r="B49" s="16" t="s">
        <v>167</v>
      </c>
      <c r="C49" s="17" t="s">
        <v>168</v>
      </c>
      <c r="D49" s="15">
        <v>5</v>
      </c>
      <c r="E49" s="17" t="s">
        <v>169</v>
      </c>
      <c r="F49" s="35">
        <v>0.10539999999999999</v>
      </c>
      <c r="G49" s="35">
        <v>0.10106999999999999</v>
      </c>
      <c r="H49" s="35">
        <v>4.0750000000000001E-2</v>
      </c>
      <c r="I49" s="35">
        <v>2.2089999999999999E-2</v>
      </c>
      <c r="J49" s="35">
        <v>1.7600000000000001E-3</v>
      </c>
      <c r="K49" s="35">
        <v>0.63809000000000005</v>
      </c>
      <c r="L49" s="35">
        <v>8.8000000000000005E-3</v>
      </c>
      <c r="M49" s="35" t="s">
        <v>30</v>
      </c>
      <c r="N49" s="35" t="s">
        <v>30</v>
      </c>
      <c r="O49" s="35" t="s">
        <v>30</v>
      </c>
      <c r="P49" s="35" t="s">
        <v>30</v>
      </c>
      <c r="Q49" s="35" t="s">
        <v>30</v>
      </c>
      <c r="R49" s="35" t="s">
        <v>30</v>
      </c>
      <c r="S49" s="35" t="s">
        <v>30</v>
      </c>
      <c r="T49" s="35" t="s">
        <v>30</v>
      </c>
      <c r="U49" s="35" t="s">
        <v>30</v>
      </c>
      <c r="V49" s="35" t="s">
        <v>30</v>
      </c>
      <c r="W49" s="35" t="s">
        <v>30</v>
      </c>
      <c r="X49" s="35" t="s">
        <v>30</v>
      </c>
      <c r="Y49" s="35" t="s">
        <v>30</v>
      </c>
      <c r="Z49" s="35">
        <v>4.5530000000000001E-2</v>
      </c>
      <c r="AA49" s="35" t="s">
        <v>30</v>
      </c>
      <c r="AB49" s="35" t="s">
        <v>30</v>
      </c>
      <c r="AC49" s="35" t="s">
        <v>30</v>
      </c>
      <c r="AD49" s="35">
        <v>3.5150000000000001E-2</v>
      </c>
      <c r="AE49" s="35" t="s">
        <v>30</v>
      </c>
      <c r="AF49" s="35" t="s">
        <v>30</v>
      </c>
      <c r="AG49" s="53">
        <v>1.3699999999999823E-3</v>
      </c>
      <c r="AH49" s="36">
        <v>1</v>
      </c>
      <c r="AI49" s="22"/>
    </row>
    <row r="50" spans="1:35" ht="16.5" x14ac:dyDescent="0.3">
      <c r="A50" s="34">
        <v>47</v>
      </c>
      <c r="B50" s="16" t="s">
        <v>188</v>
      </c>
      <c r="C50" s="17" t="s">
        <v>187</v>
      </c>
      <c r="D50" s="15">
        <v>5</v>
      </c>
      <c r="E50" s="17" t="s">
        <v>186</v>
      </c>
      <c r="F50" s="35">
        <v>0.16539999999999999</v>
      </c>
      <c r="G50" s="35">
        <v>7.2739999999999999E-2</v>
      </c>
      <c r="H50" s="35">
        <v>1.2189999999999999E-2</v>
      </c>
      <c r="I50" s="35">
        <v>1.1010000000000001E-2</v>
      </c>
      <c r="J50" s="35" t="s">
        <v>30</v>
      </c>
      <c r="K50" s="35">
        <v>0.62321000000000004</v>
      </c>
      <c r="L50" s="35">
        <v>7.2500000000000004E-3</v>
      </c>
      <c r="M50" s="35" t="s">
        <v>30</v>
      </c>
      <c r="N50" s="35" t="s">
        <v>30</v>
      </c>
      <c r="O50" s="35" t="s">
        <v>30</v>
      </c>
      <c r="P50" s="35" t="s">
        <v>30</v>
      </c>
      <c r="Q50" s="35" t="s">
        <v>30</v>
      </c>
      <c r="R50" s="35" t="s">
        <v>30</v>
      </c>
      <c r="S50" s="35" t="s">
        <v>30</v>
      </c>
      <c r="T50" s="35" t="s">
        <v>30</v>
      </c>
      <c r="U50" s="35" t="s">
        <v>30</v>
      </c>
      <c r="V50" s="35" t="s">
        <v>30</v>
      </c>
      <c r="W50" s="35" t="s">
        <v>30</v>
      </c>
      <c r="X50" s="35" t="s">
        <v>30</v>
      </c>
      <c r="Y50" s="35" t="s">
        <v>30</v>
      </c>
      <c r="Z50" s="35">
        <v>6.8400000000000002E-2</v>
      </c>
      <c r="AA50" s="35" t="s">
        <v>30</v>
      </c>
      <c r="AB50" s="35" t="s">
        <v>30</v>
      </c>
      <c r="AC50" s="35" t="s">
        <v>30</v>
      </c>
      <c r="AD50" s="35">
        <v>3.526E-2</v>
      </c>
      <c r="AE50" s="35" t="s">
        <v>30</v>
      </c>
      <c r="AF50" s="35" t="s">
        <v>30</v>
      </c>
      <c r="AG50" s="53">
        <v>4.5600000000000085E-3</v>
      </c>
      <c r="AH50" s="36">
        <v>1</v>
      </c>
      <c r="AI50" s="22"/>
    </row>
    <row r="51" spans="1:35" ht="6.75" customHeight="1" x14ac:dyDescent="0.3">
      <c r="A51" s="34"/>
      <c r="B51" s="16"/>
      <c r="C51" s="17"/>
      <c r="D51" s="15"/>
      <c r="E51" s="17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6"/>
      <c r="AI51" s="22"/>
    </row>
    <row r="52" spans="1:35" ht="6.75" customHeight="1" x14ac:dyDescent="0.3">
      <c r="A52" s="34"/>
      <c r="B52" s="16"/>
      <c r="C52" s="17"/>
      <c r="D52" s="15"/>
      <c r="E52" s="17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6"/>
      <c r="AI52" s="22"/>
    </row>
    <row r="53" spans="1:35" ht="6.75" customHeight="1" x14ac:dyDescent="0.3">
      <c r="A53" s="34"/>
      <c r="B53" s="16"/>
      <c r="C53" s="17"/>
      <c r="D53" s="15"/>
      <c r="E53" s="17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6"/>
      <c r="AI53" s="22"/>
    </row>
    <row r="54" spans="1:35" x14ac:dyDescent="0.2"/>
    <row r="55" spans="1:35" x14ac:dyDescent="0.2">
      <c r="B55" s="59" t="s">
        <v>286</v>
      </c>
      <c r="C55" s="59"/>
      <c r="D55" s="44">
        <v>1</v>
      </c>
      <c r="E55" s="44" t="s">
        <v>194</v>
      </c>
    </row>
    <row r="56" spans="1:35" x14ac:dyDescent="0.2">
      <c r="B56" s="59"/>
      <c r="C56" s="59"/>
      <c r="D56" s="44">
        <v>2</v>
      </c>
      <c r="E56" s="44" t="s">
        <v>195</v>
      </c>
    </row>
    <row r="57" spans="1:35" x14ac:dyDescent="0.2">
      <c r="B57" s="59"/>
      <c r="C57" s="59"/>
      <c r="D57" s="44">
        <v>3</v>
      </c>
      <c r="E57" s="44" t="s">
        <v>196</v>
      </c>
    </row>
    <row r="58" spans="1:35" x14ac:dyDescent="0.2">
      <c r="D58" s="44">
        <v>4</v>
      </c>
      <c r="E58" s="44" t="s">
        <v>197</v>
      </c>
    </row>
    <row r="59" spans="1:35" x14ac:dyDescent="0.2">
      <c r="D59" s="44">
        <v>5</v>
      </c>
      <c r="E59" s="44" t="s">
        <v>198</v>
      </c>
    </row>
    <row r="60" spans="1:35" ht="18" x14ac:dyDescent="0.2">
      <c r="B60" s="58" t="s">
        <v>262</v>
      </c>
      <c r="C60" s="58"/>
      <c r="D60" s="3"/>
      <c r="E60" s="44"/>
    </row>
    <row r="61" spans="1:35" ht="18" x14ac:dyDescent="0.2">
      <c r="B61" s="51"/>
      <c r="C61" s="51"/>
      <c r="D61" s="3" t="s">
        <v>301</v>
      </c>
      <c r="E61" s="44"/>
    </row>
    <row r="62" spans="1:35" x14ac:dyDescent="0.2">
      <c r="C62" s="2"/>
      <c r="D62" s="3" t="s">
        <v>278</v>
      </c>
      <c r="E62" s="44"/>
    </row>
    <row r="63" spans="1:35" x14ac:dyDescent="0.2">
      <c r="C63" s="2"/>
      <c r="D63" s="45" t="s">
        <v>291</v>
      </c>
      <c r="E63" s="44"/>
    </row>
    <row r="64" spans="1:35" x14ac:dyDescent="0.2">
      <c r="C64" s="2"/>
      <c r="D64" s="45" t="s">
        <v>285</v>
      </c>
      <c r="E64" s="44"/>
    </row>
    <row r="65" spans="3:5" x14ac:dyDescent="0.2">
      <c r="C65" s="2"/>
      <c r="D65" s="49" t="s">
        <v>272</v>
      </c>
      <c r="E65" s="44"/>
    </row>
    <row r="66" spans="3:5" x14ac:dyDescent="0.2">
      <c r="C66" s="2"/>
      <c r="D66" s="45" t="s">
        <v>283</v>
      </c>
      <c r="E66" s="44"/>
    </row>
    <row r="67" spans="3:5" x14ac:dyDescent="0.2">
      <c r="C67" s="2"/>
      <c r="D67" s="45" t="s">
        <v>274</v>
      </c>
      <c r="E67" s="44"/>
    </row>
    <row r="68" spans="3:5" x14ac:dyDescent="0.2">
      <c r="C68" s="2"/>
      <c r="D68" s="45" t="s">
        <v>273</v>
      </c>
      <c r="E68" s="44"/>
    </row>
    <row r="69" spans="3:5" x14ac:dyDescent="0.2">
      <c r="C69" s="2"/>
      <c r="D69" s="45" t="str">
        <f>+Objaśnienia!C28</f>
        <v>dopełnienie do 100% aktywów jest wykazane w zestawieniu struktury portfeli</v>
      </c>
      <c r="E69" s="44"/>
    </row>
    <row r="70" spans="3:5" x14ac:dyDescent="0.2"/>
    <row r="71" spans="3:5" hidden="1" x14ac:dyDescent="0.2"/>
    <row r="72" spans="3:5" x14ac:dyDescent="0.2"/>
    <row r="73" spans="3:5" x14ac:dyDescent="0.2"/>
    <row r="74" spans="3:5" x14ac:dyDescent="0.2"/>
    <row r="75" spans="3:5" x14ac:dyDescent="0.2"/>
    <row r="76" spans="3:5" x14ac:dyDescent="0.2"/>
  </sheetData>
  <mergeCells count="4">
    <mergeCell ref="B1:C1"/>
    <mergeCell ref="F1:G1"/>
    <mergeCell ref="B60:C60"/>
    <mergeCell ref="B55:C57"/>
  </mergeCells>
  <conditionalFormatting sqref="D53">
    <cfRule type="cellIs" dxfId="11" priority="7" operator="equal">
      <formula>0</formula>
    </cfRule>
  </conditionalFormatting>
  <conditionalFormatting sqref="D4:D50">
    <cfRule type="cellIs" dxfId="10" priority="3" operator="equal">
      <formula>0</formula>
    </cfRule>
  </conditionalFormatting>
  <conditionalFormatting sqref="D51:D52">
    <cfRule type="cellIs" dxfId="9" priority="2" operator="equal">
      <formula>0</formula>
    </cfRule>
  </conditionalFormatting>
  <pageMargins left="0.19685039370078741" right="0.15748031496062992" top="0.74803149606299213" bottom="0.31496062992125984" header="0.31496062992125984" footer="0.15748031496062992"/>
  <pageSetup paperSize="9" scale="32" fitToHeight="0" orientation="landscape" r:id="rId1"/>
  <headerFooter>
    <oddFooter>&amp;LFundusze Inwestycyjne Pekao&amp;R&amp;P |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>
    <pageSetUpPr fitToPage="1"/>
  </sheetPr>
  <dimension ref="A1:BD51"/>
  <sheetViews>
    <sheetView zoomScale="115" zoomScaleNormal="115" workbookViewId="0">
      <pane xSplit="2" ySplit="3" topLeftCell="C4" activePane="bottomRight" state="frozen"/>
      <selection activeCell="E3" sqref="E3"/>
      <selection pane="topRight" activeCell="E3" sqref="E3"/>
      <selection pane="bottomLeft" activeCell="E3" sqref="E3"/>
      <selection pane="bottomRight" activeCell="C4" sqref="C4"/>
    </sheetView>
  </sheetViews>
  <sheetFormatPr defaultColWidth="0" defaultRowHeight="0" customHeight="1" zeroHeight="1" x14ac:dyDescent="0.2"/>
  <cols>
    <col min="1" max="1" width="6.7109375" style="1" customWidth="1"/>
    <col min="2" max="2" width="32" style="1" customWidth="1"/>
    <col min="3" max="16" width="12.7109375" style="1" customWidth="1"/>
    <col min="17" max="17" width="12.7109375" style="4" customWidth="1"/>
    <col min="18" max="48" width="12.7109375" style="5" customWidth="1"/>
    <col min="49" max="49" width="12.7109375" style="1" customWidth="1"/>
    <col min="50" max="51" width="1.85546875" style="1" customWidth="1"/>
    <col min="52" max="52" width="2.28515625" style="1" customWidth="1"/>
    <col min="53" max="53" width="9.140625" style="1" customWidth="1"/>
    <col min="54" max="56" width="0" style="1" hidden="1" customWidth="1"/>
    <col min="57" max="16384" width="9.140625" style="1" hidden="1"/>
  </cols>
  <sheetData>
    <row r="1" spans="1:52" ht="54.75" customHeight="1" x14ac:dyDescent="0.25">
      <c r="B1" s="23"/>
      <c r="C1" s="56">
        <v>44742</v>
      </c>
      <c r="D1" s="57"/>
      <c r="E1" s="60" t="s">
        <v>44</v>
      </c>
      <c r="F1" s="61"/>
      <c r="G1" s="61"/>
      <c r="H1" s="61"/>
      <c r="I1" s="61"/>
      <c r="J1" s="61"/>
      <c r="K1" s="61"/>
      <c r="P1" s="24" t="s">
        <v>12</v>
      </c>
    </row>
    <row r="2" spans="1:52" ht="9.75" customHeight="1" x14ac:dyDescent="0.25">
      <c r="B2" s="32"/>
      <c r="C2" s="39"/>
      <c r="D2" s="40"/>
      <c r="E2" s="33"/>
      <c r="F2" s="41"/>
      <c r="G2" s="41"/>
      <c r="H2" s="41"/>
      <c r="I2" s="41"/>
      <c r="J2" s="41"/>
      <c r="K2" s="41"/>
      <c r="P2" s="24"/>
    </row>
    <row r="3" spans="1:52" s="20" customFormat="1" ht="64.5" customHeight="1" x14ac:dyDescent="0.25">
      <c r="A3" s="21" t="s">
        <v>16</v>
      </c>
      <c r="B3" s="19" t="s">
        <v>249</v>
      </c>
      <c r="C3" s="21" t="s">
        <v>171</v>
      </c>
      <c r="D3" s="38" t="s">
        <v>53</v>
      </c>
      <c r="E3" s="21" t="s">
        <v>56</v>
      </c>
      <c r="F3" s="21" t="s">
        <v>64</v>
      </c>
      <c r="G3" s="21" t="s">
        <v>179</v>
      </c>
      <c r="H3" s="21" t="s">
        <v>180</v>
      </c>
      <c r="I3" s="21" t="s">
        <v>71</v>
      </c>
      <c r="J3" s="21" t="s">
        <v>181</v>
      </c>
      <c r="K3" s="21" t="s">
        <v>75</v>
      </c>
      <c r="L3" s="21" t="s">
        <v>78</v>
      </c>
      <c r="M3" s="21" t="s">
        <v>48</v>
      </c>
      <c r="N3" s="21" t="s">
        <v>172</v>
      </c>
      <c r="O3" s="21" t="s">
        <v>83</v>
      </c>
      <c r="P3" s="21" t="s">
        <v>86</v>
      </c>
      <c r="Q3" s="21" t="s">
        <v>89</v>
      </c>
      <c r="R3" s="21" t="s">
        <v>173</v>
      </c>
      <c r="S3" s="21" t="s">
        <v>174</v>
      </c>
      <c r="T3" s="21" t="s">
        <v>177</v>
      </c>
      <c r="U3" s="21" t="s">
        <v>176</v>
      </c>
      <c r="V3" s="21" t="s">
        <v>175</v>
      </c>
      <c r="W3" s="21" t="s">
        <v>102</v>
      </c>
      <c r="X3" s="21" t="s">
        <v>105</v>
      </c>
      <c r="Y3" s="21" t="s">
        <v>178</v>
      </c>
      <c r="Z3" s="21" t="s">
        <v>110</v>
      </c>
      <c r="AA3" s="21" t="s">
        <v>113</v>
      </c>
      <c r="AB3" s="21" t="s">
        <v>116</v>
      </c>
      <c r="AC3" s="21" t="s">
        <v>265</v>
      </c>
      <c r="AD3" s="21" t="s">
        <v>264</v>
      </c>
      <c r="AE3" s="21" t="s">
        <v>182</v>
      </c>
      <c r="AF3" s="21" t="s">
        <v>125</v>
      </c>
      <c r="AG3" s="21" t="s">
        <v>128</v>
      </c>
      <c r="AH3" s="21" t="s">
        <v>261</v>
      </c>
      <c r="AI3" s="21" t="s">
        <v>131</v>
      </c>
      <c r="AJ3" s="21" t="s">
        <v>134</v>
      </c>
      <c r="AK3" s="21" t="s">
        <v>137</v>
      </c>
      <c r="AL3" s="21" t="s">
        <v>140</v>
      </c>
      <c r="AM3" s="21" t="s">
        <v>143</v>
      </c>
      <c r="AN3" s="21" t="s">
        <v>146</v>
      </c>
      <c r="AO3" s="21" t="s">
        <v>149</v>
      </c>
      <c r="AP3" s="21" t="s">
        <v>152</v>
      </c>
      <c r="AQ3" s="21" t="s">
        <v>155</v>
      </c>
      <c r="AR3" s="21" t="s">
        <v>158</v>
      </c>
      <c r="AS3" s="21" t="s">
        <v>161</v>
      </c>
      <c r="AT3" s="21" t="s">
        <v>163</v>
      </c>
      <c r="AU3" s="21" t="s">
        <v>166</v>
      </c>
      <c r="AV3" s="21" t="s">
        <v>169</v>
      </c>
      <c r="AW3" s="21" t="s">
        <v>186</v>
      </c>
      <c r="AX3" s="21" t="s">
        <v>183</v>
      </c>
      <c r="AY3" s="21" t="s">
        <v>292</v>
      </c>
      <c r="AZ3" s="21" t="s">
        <v>293</v>
      </c>
    </row>
    <row r="4" spans="1:52" s="2" customFormat="1" ht="14.25" x14ac:dyDescent="0.2">
      <c r="A4" s="26" t="s">
        <v>28</v>
      </c>
      <c r="B4" s="16" t="s">
        <v>32</v>
      </c>
      <c r="C4" s="35">
        <v>0.26848</v>
      </c>
      <c r="D4" s="35">
        <v>0.39163999999999999</v>
      </c>
      <c r="E4" s="35">
        <v>0.43801000000000001</v>
      </c>
      <c r="F4" s="35">
        <v>0.43625999999999998</v>
      </c>
      <c r="G4" s="35" t="s">
        <v>30</v>
      </c>
      <c r="H4" s="35" t="s">
        <v>30</v>
      </c>
      <c r="I4" s="35">
        <v>0.37675999999999998</v>
      </c>
      <c r="J4" s="35">
        <v>0.41391</v>
      </c>
      <c r="K4" s="35">
        <v>0.42876999999999998</v>
      </c>
      <c r="L4" s="35" t="s">
        <v>30</v>
      </c>
      <c r="M4" s="35">
        <v>0.41885</v>
      </c>
      <c r="N4" s="35" t="s">
        <v>30</v>
      </c>
      <c r="O4" s="35" t="s">
        <v>30</v>
      </c>
      <c r="P4" s="35" t="s">
        <v>30</v>
      </c>
      <c r="Q4" s="35" t="s">
        <v>30</v>
      </c>
      <c r="R4" s="35" t="s">
        <v>30</v>
      </c>
      <c r="S4" s="35" t="s">
        <v>30</v>
      </c>
      <c r="T4" s="35" t="s">
        <v>30</v>
      </c>
      <c r="U4" s="35" t="s">
        <v>30</v>
      </c>
      <c r="V4" s="35" t="s">
        <v>30</v>
      </c>
      <c r="W4" s="35" t="s">
        <v>30</v>
      </c>
      <c r="X4" s="35" t="s">
        <v>30</v>
      </c>
      <c r="Y4" s="35" t="s">
        <v>30</v>
      </c>
      <c r="Z4" s="35">
        <v>0.42043999999999998</v>
      </c>
      <c r="AA4" s="35" t="s">
        <v>30</v>
      </c>
      <c r="AB4" s="35" t="s">
        <v>30</v>
      </c>
      <c r="AC4" s="35" t="s">
        <v>30</v>
      </c>
      <c r="AD4" s="35" t="s">
        <v>30</v>
      </c>
      <c r="AE4" s="35">
        <v>0.43620999999999999</v>
      </c>
      <c r="AF4" s="35">
        <v>0.53764000000000001</v>
      </c>
      <c r="AG4" s="35">
        <v>0.55503000000000002</v>
      </c>
      <c r="AH4" s="35" t="s">
        <v>30</v>
      </c>
      <c r="AI4" s="35">
        <v>0.65237999999999996</v>
      </c>
      <c r="AJ4" s="35" t="s">
        <v>30</v>
      </c>
      <c r="AK4" s="35" t="s">
        <v>30</v>
      </c>
      <c r="AL4" s="35" t="s">
        <v>30</v>
      </c>
      <c r="AM4" s="35">
        <v>0.99826999999999999</v>
      </c>
      <c r="AN4" s="35">
        <v>0.36271999999999999</v>
      </c>
      <c r="AO4" s="35">
        <v>0.24226</v>
      </c>
      <c r="AP4" s="35">
        <v>0.15844</v>
      </c>
      <c r="AQ4" s="35">
        <v>0.12098</v>
      </c>
      <c r="AR4" s="35">
        <v>0.11466999999999999</v>
      </c>
      <c r="AS4" s="35">
        <v>8.5510000000000003E-2</v>
      </c>
      <c r="AT4" s="35">
        <v>7.6090000000000005E-2</v>
      </c>
      <c r="AU4" s="35">
        <v>0.10975</v>
      </c>
      <c r="AV4" s="35">
        <v>0.10539</v>
      </c>
      <c r="AW4" s="35">
        <v>0.16538</v>
      </c>
      <c r="AX4" s="35"/>
      <c r="AY4" s="35"/>
      <c r="AZ4" s="35"/>
    </row>
    <row r="5" spans="1:52" s="2" customFormat="1" ht="14.25" x14ac:dyDescent="0.2">
      <c r="A5" s="26">
        <v>2</v>
      </c>
      <c r="B5" s="16" t="s">
        <v>31</v>
      </c>
      <c r="C5" s="35">
        <v>5.5320000000000001E-2</v>
      </c>
      <c r="D5" s="35">
        <v>8.133E-2</v>
      </c>
      <c r="E5" s="35">
        <v>0.16075999999999999</v>
      </c>
      <c r="F5" s="35">
        <v>8.9190000000000005E-2</v>
      </c>
      <c r="G5" s="35" t="s">
        <v>30</v>
      </c>
      <c r="H5" s="35" t="s">
        <v>30</v>
      </c>
      <c r="I5" s="35">
        <v>0.19408</v>
      </c>
      <c r="J5" s="35">
        <v>0.1726</v>
      </c>
      <c r="K5" s="35">
        <v>0.10975</v>
      </c>
      <c r="L5" s="35" t="s">
        <v>30</v>
      </c>
      <c r="M5" s="35">
        <v>0.12623000000000001</v>
      </c>
      <c r="N5" s="35" t="s">
        <v>30</v>
      </c>
      <c r="O5" s="35" t="s">
        <v>30</v>
      </c>
      <c r="P5" s="35" t="s">
        <v>30</v>
      </c>
      <c r="Q5" s="35" t="s">
        <v>30</v>
      </c>
      <c r="R5" s="35" t="s">
        <v>30</v>
      </c>
      <c r="S5" s="35" t="s">
        <v>30</v>
      </c>
      <c r="T5" s="35" t="s">
        <v>30</v>
      </c>
      <c r="U5" s="35" t="s">
        <v>30</v>
      </c>
      <c r="V5" s="35" t="s">
        <v>30</v>
      </c>
      <c r="W5" s="35" t="s">
        <v>30</v>
      </c>
      <c r="X5" s="35" t="s">
        <v>30</v>
      </c>
      <c r="Y5" s="35" t="s">
        <v>30</v>
      </c>
      <c r="Z5" s="35">
        <v>7.8630000000000005E-2</v>
      </c>
      <c r="AA5" s="35" t="s">
        <v>30</v>
      </c>
      <c r="AB5" s="35" t="s">
        <v>30</v>
      </c>
      <c r="AC5" s="35" t="s">
        <v>30</v>
      </c>
      <c r="AD5" s="35" t="s">
        <v>30</v>
      </c>
      <c r="AE5" s="35">
        <v>1.9E-3</v>
      </c>
      <c r="AF5" s="35">
        <v>0.30547000000000002</v>
      </c>
      <c r="AG5" s="35">
        <v>0.22594</v>
      </c>
      <c r="AH5" s="35" t="s">
        <v>30</v>
      </c>
      <c r="AI5" s="35">
        <v>0.16295999999999999</v>
      </c>
      <c r="AJ5" s="35" t="s">
        <v>30</v>
      </c>
      <c r="AK5" s="35" t="s">
        <v>30</v>
      </c>
      <c r="AL5" s="35" t="s">
        <v>30</v>
      </c>
      <c r="AM5" s="35" t="s">
        <v>30</v>
      </c>
      <c r="AN5" s="35" t="s">
        <v>30</v>
      </c>
      <c r="AO5" s="35">
        <v>0.19803999999999999</v>
      </c>
      <c r="AP5" s="35">
        <v>0.24004</v>
      </c>
      <c r="AQ5" s="35">
        <v>0.18595</v>
      </c>
      <c r="AR5" s="35">
        <v>0.14702000000000001</v>
      </c>
      <c r="AS5" s="35">
        <v>0.1361</v>
      </c>
      <c r="AT5" s="35">
        <v>0.13208</v>
      </c>
      <c r="AU5" s="35">
        <v>0.10317999999999999</v>
      </c>
      <c r="AV5" s="35">
        <v>0.10106999999999999</v>
      </c>
      <c r="AW5" s="35">
        <v>7.2739999999999999E-2</v>
      </c>
      <c r="AX5" s="35"/>
      <c r="AY5" s="35"/>
      <c r="AZ5" s="35"/>
    </row>
    <row r="6" spans="1:52" s="2" customFormat="1" ht="14.25" x14ac:dyDescent="0.2">
      <c r="A6" s="26">
        <v>3</v>
      </c>
      <c r="B6" s="16" t="s">
        <v>36</v>
      </c>
      <c r="C6" s="35">
        <v>9.7300000000000008E-3</v>
      </c>
      <c r="D6" s="35">
        <v>1.332E-2</v>
      </c>
      <c r="E6" s="35">
        <v>3.8550000000000001E-2</v>
      </c>
      <c r="F6" s="35">
        <v>5.4820000000000001E-2</v>
      </c>
      <c r="G6" s="35" t="s">
        <v>30</v>
      </c>
      <c r="H6" s="35" t="s">
        <v>30</v>
      </c>
      <c r="I6" s="35">
        <v>6.8849999999999995E-2</v>
      </c>
      <c r="J6" s="35">
        <v>0.11115999999999999</v>
      </c>
      <c r="K6" s="35">
        <v>4.385E-2</v>
      </c>
      <c r="L6" s="35" t="s">
        <v>30</v>
      </c>
      <c r="M6" s="35">
        <v>4.2810000000000001E-2</v>
      </c>
      <c r="N6" s="35" t="s">
        <v>30</v>
      </c>
      <c r="O6" s="35" t="s">
        <v>30</v>
      </c>
      <c r="P6" s="35" t="s">
        <v>30</v>
      </c>
      <c r="Q6" s="35" t="s">
        <v>30</v>
      </c>
      <c r="R6" s="35" t="s">
        <v>30</v>
      </c>
      <c r="S6" s="35" t="s">
        <v>30</v>
      </c>
      <c r="T6" s="35" t="s">
        <v>30</v>
      </c>
      <c r="U6" s="35" t="s">
        <v>30</v>
      </c>
      <c r="V6" s="35" t="s">
        <v>30</v>
      </c>
      <c r="W6" s="35" t="s">
        <v>30</v>
      </c>
      <c r="X6" s="35" t="s">
        <v>30</v>
      </c>
      <c r="Y6" s="35" t="s">
        <v>30</v>
      </c>
      <c r="Z6" s="35">
        <v>5.6660000000000002E-2</v>
      </c>
      <c r="AA6" s="35" t="s">
        <v>30</v>
      </c>
      <c r="AB6" s="35" t="s">
        <v>30</v>
      </c>
      <c r="AC6" s="35" t="s">
        <v>30</v>
      </c>
      <c r="AD6" s="35" t="s">
        <v>30</v>
      </c>
      <c r="AE6" s="35">
        <v>0.35793000000000003</v>
      </c>
      <c r="AF6" s="35" t="s">
        <v>30</v>
      </c>
      <c r="AG6" s="35" t="s">
        <v>30</v>
      </c>
      <c r="AH6" s="35" t="s">
        <v>30</v>
      </c>
      <c r="AI6" s="35" t="s">
        <v>30</v>
      </c>
      <c r="AJ6" s="35" t="s">
        <v>30</v>
      </c>
      <c r="AK6" s="35" t="s">
        <v>30</v>
      </c>
      <c r="AL6" s="35" t="s">
        <v>30</v>
      </c>
      <c r="AM6" s="35" t="s">
        <v>30</v>
      </c>
      <c r="AN6" s="35">
        <v>0.40866999999999998</v>
      </c>
      <c r="AO6" s="35">
        <v>0.17768</v>
      </c>
      <c r="AP6" s="35">
        <v>0.12787000000000001</v>
      </c>
      <c r="AQ6" s="35">
        <v>0.10186000000000001</v>
      </c>
      <c r="AR6" s="35">
        <v>8.3460000000000006E-2</v>
      </c>
      <c r="AS6" s="35">
        <v>4.7129999999999998E-2</v>
      </c>
      <c r="AT6" s="35">
        <v>4.5010000000000001E-2</v>
      </c>
      <c r="AU6" s="35">
        <v>4.4019999999999997E-2</v>
      </c>
      <c r="AV6" s="35">
        <v>4.0750000000000001E-2</v>
      </c>
      <c r="AW6" s="35">
        <v>1.2189999999999999E-2</v>
      </c>
      <c r="AX6" s="35"/>
      <c r="AY6" s="35"/>
      <c r="AZ6" s="35"/>
    </row>
    <row r="7" spans="1:52" s="2" customFormat="1" ht="14.25" x14ac:dyDescent="0.2">
      <c r="A7" s="26">
        <v>4</v>
      </c>
      <c r="B7" s="16" t="s">
        <v>37</v>
      </c>
      <c r="C7" s="35">
        <v>0.1585</v>
      </c>
      <c r="D7" s="35">
        <v>0.1943</v>
      </c>
      <c r="E7" s="35">
        <v>0.32017000000000001</v>
      </c>
      <c r="F7" s="35">
        <v>0.26188</v>
      </c>
      <c r="G7" s="35" t="s">
        <v>30</v>
      </c>
      <c r="H7" s="35" t="s">
        <v>30</v>
      </c>
      <c r="I7" s="35">
        <v>0.20238999999999999</v>
      </c>
      <c r="J7" s="35">
        <v>0.23444999999999999</v>
      </c>
      <c r="K7" s="35">
        <v>0.27511000000000002</v>
      </c>
      <c r="L7" s="35" t="s">
        <v>30</v>
      </c>
      <c r="M7" s="35">
        <v>0.35124</v>
      </c>
      <c r="N7" s="35" t="s">
        <v>30</v>
      </c>
      <c r="O7" s="35" t="s">
        <v>30</v>
      </c>
      <c r="P7" s="35" t="s">
        <v>30</v>
      </c>
      <c r="Q7" s="35" t="s">
        <v>30</v>
      </c>
      <c r="R7" s="35" t="s">
        <v>30</v>
      </c>
      <c r="S7" s="35" t="s">
        <v>30</v>
      </c>
      <c r="T7" s="35" t="s">
        <v>30</v>
      </c>
      <c r="U7" s="35" t="s">
        <v>30</v>
      </c>
      <c r="V7" s="35" t="s">
        <v>30</v>
      </c>
      <c r="W7" s="35" t="s">
        <v>30</v>
      </c>
      <c r="X7" s="35" t="s">
        <v>30</v>
      </c>
      <c r="Y7" s="35" t="s">
        <v>30</v>
      </c>
      <c r="Z7" s="35">
        <v>0.25256000000000001</v>
      </c>
      <c r="AA7" s="35" t="s">
        <v>30</v>
      </c>
      <c r="AB7" s="35" t="s">
        <v>30</v>
      </c>
      <c r="AC7" s="35" t="s">
        <v>30</v>
      </c>
      <c r="AD7" s="35" t="s">
        <v>30</v>
      </c>
      <c r="AE7" s="35" t="s">
        <v>30</v>
      </c>
      <c r="AF7" s="35" t="s">
        <v>30</v>
      </c>
      <c r="AG7" s="35" t="s">
        <v>30</v>
      </c>
      <c r="AH7" s="35" t="s">
        <v>30</v>
      </c>
      <c r="AI7" s="35" t="s">
        <v>30</v>
      </c>
      <c r="AJ7" s="35" t="s">
        <v>30</v>
      </c>
      <c r="AK7" s="35" t="s">
        <v>30</v>
      </c>
      <c r="AL7" s="35" t="s">
        <v>30</v>
      </c>
      <c r="AM7" s="35" t="s">
        <v>30</v>
      </c>
      <c r="AN7" s="35">
        <v>8.5330000000000003E-2</v>
      </c>
      <c r="AO7" s="35">
        <v>0.12745000000000001</v>
      </c>
      <c r="AP7" s="35">
        <v>0.10697</v>
      </c>
      <c r="AQ7" s="35">
        <v>8.9419999999999999E-2</v>
      </c>
      <c r="AR7" s="35">
        <v>7.213E-2</v>
      </c>
      <c r="AS7" s="35">
        <v>5.704E-2</v>
      </c>
      <c r="AT7" s="35">
        <v>5.1459999999999999E-2</v>
      </c>
      <c r="AU7" s="35">
        <v>3.2680000000000001E-2</v>
      </c>
      <c r="AV7" s="35">
        <v>2.2089999999999999E-2</v>
      </c>
      <c r="AW7" s="35">
        <v>1.1010000000000001E-2</v>
      </c>
      <c r="AX7" s="35"/>
      <c r="AY7" s="35"/>
      <c r="AZ7" s="35"/>
    </row>
    <row r="8" spans="1:52" s="2" customFormat="1" ht="14.25" x14ac:dyDescent="0.2">
      <c r="A8" s="26">
        <v>5</v>
      </c>
      <c r="B8" s="16" t="s">
        <v>29</v>
      </c>
      <c r="C8" s="35" t="s">
        <v>30</v>
      </c>
      <c r="D8" s="35" t="s">
        <v>30</v>
      </c>
      <c r="E8" s="35" t="s">
        <v>30</v>
      </c>
      <c r="F8" s="35">
        <v>2.7560000000000001E-2</v>
      </c>
      <c r="G8" s="35" t="s">
        <v>30</v>
      </c>
      <c r="H8" s="35" t="s">
        <v>30</v>
      </c>
      <c r="I8" s="35" t="s">
        <v>30</v>
      </c>
      <c r="J8" s="35" t="s">
        <v>30</v>
      </c>
      <c r="K8" s="35">
        <v>6.0200000000000002E-3</v>
      </c>
      <c r="L8" s="35" t="s">
        <v>30</v>
      </c>
      <c r="M8" s="35" t="s">
        <v>30</v>
      </c>
      <c r="N8" s="35" t="s">
        <v>30</v>
      </c>
      <c r="O8" s="35" t="s">
        <v>30</v>
      </c>
      <c r="P8" s="35" t="s">
        <v>30</v>
      </c>
      <c r="Q8" s="35" t="s">
        <v>30</v>
      </c>
      <c r="R8" s="35" t="s">
        <v>30</v>
      </c>
      <c r="S8" s="35" t="s">
        <v>30</v>
      </c>
      <c r="T8" s="35" t="s">
        <v>30</v>
      </c>
      <c r="U8" s="35" t="s">
        <v>30</v>
      </c>
      <c r="V8" s="35" t="s">
        <v>30</v>
      </c>
      <c r="W8" s="35" t="s">
        <v>30</v>
      </c>
      <c r="X8" s="35" t="s">
        <v>30</v>
      </c>
      <c r="Y8" s="35" t="s">
        <v>30</v>
      </c>
      <c r="Z8" s="35">
        <v>7.5060000000000002E-2</v>
      </c>
      <c r="AA8" s="35" t="s">
        <v>30</v>
      </c>
      <c r="AB8" s="35" t="s">
        <v>30</v>
      </c>
      <c r="AC8" s="35" t="s">
        <v>30</v>
      </c>
      <c r="AD8" s="35" t="s">
        <v>30</v>
      </c>
      <c r="AE8" s="35">
        <v>0.18342</v>
      </c>
      <c r="AF8" s="35" t="s">
        <v>30</v>
      </c>
      <c r="AG8" s="35" t="s">
        <v>30</v>
      </c>
      <c r="AH8" s="35" t="s">
        <v>30</v>
      </c>
      <c r="AI8" s="35" t="s">
        <v>30</v>
      </c>
      <c r="AJ8" s="35" t="s">
        <v>30</v>
      </c>
      <c r="AK8" s="35" t="s">
        <v>30</v>
      </c>
      <c r="AL8" s="35" t="s">
        <v>30</v>
      </c>
      <c r="AM8" s="35" t="s">
        <v>30</v>
      </c>
      <c r="AN8" s="35">
        <v>0.12501000000000001</v>
      </c>
      <c r="AO8" s="35">
        <v>5.2740000000000002E-2</v>
      </c>
      <c r="AP8" s="35">
        <v>3.5899999999999999E-3</v>
      </c>
      <c r="AQ8" s="35">
        <v>2.65E-3</v>
      </c>
      <c r="AR8" s="35">
        <v>2.0300000000000001E-3</v>
      </c>
      <c r="AS8" s="35">
        <v>1.8E-3</v>
      </c>
      <c r="AT8" s="35">
        <v>1.75E-3</v>
      </c>
      <c r="AU8" s="35">
        <v>1.72E-3</v>
      </c>
      <c r="AV8" s="35">
        <v>1.7600000000000001E-3</v>
      </c>
      <c r="AW8" s="35" t="s">
        <v>30</v>
      </c>
      <c r="AX8" s="35"/>
      <c r="AY8" s="35"/>
      <c r="AZ8" s="35"/>
    </row>
    <row r="9" spans="1:52" s="2" customFormat="1" ht="14.25" x14ac:dyDescent="0.2">
      <c r="A9" s="26">
        <v>6</v>
      </c>
      <c r="B9" s="16" t="s">
        <v>38</v>
      </c>
      <c r="C9" s="35">
        <v>0.46500999999999998</v>
      </c>
      <c r="D9" s="35">
        <v>0.27356000000000003</v>
      </c>
      <c r="E9" s="35">
        <v>4.8999999999999998E-4</v>
      </c>
      <c r="F9" s="35">
        <v>5.9000000000000003E-4</v>
      </c>
      <c r="G9" s="35">
        <v>0.95838000000000001</v>
      </c>
      <c r="H9" s="35">
        <v>0.97170999999999996</v>
      </c>
      <c r="I9" s="35">
        <v>0.12504999999999999</v>
      </c>
      <c r="J9" s="35" t="s">
        <v>30</v>
      </c>
      <c r="K9" s="35">
        <v>7.7999999999999999E-4</v>
      </c>
      <c r="L9" s="35">
        <v>0.91191999999999995</v>
      </c>
      <c r="M9" s="35" t="s">
        <v>30</v>
      </c>
      <c r="N9" s="35" t="s">
        <v>30</v>
      </c>
      <c r="O9" s="35" t="s">
        <v>30</v>
      </c>
      <c r="P9" s="35" t="s">
        <v>30</v>
      </c>
      <c r="Q9" s="35" t="s">
        <v>30</v>
      </c>
      <c r="R9" s="35" t="s">
        <v>30</v>
      </c>
      <c r="S9" s="35" t="s">
        <v>30</v>
      </c>
      <c r="T9" s="35" t="s">
        <v>30</v>
      </c>
      <c r="U9" s="35">
        <v>6.429E-2</v>
      </c>
      <c r="V9" s="35">
        <v>6.2869999999999995E-2</v>
      </c>
      <c r="W9" s="35" t="s">
        <v>30</v>
      </c>
      <c r="X9" s="35" t="s">
        <v>30</v>
      </c>
      <c r="Y9" s="35" t="s">
        <v>30</v>
      </c>
      <c r="Z9" s="35" t="s">
        <v>30</v>
      </c>
      <c r="AA9" s="35">
        <v>0.10492</v>
      </c>
      <c r="AB9" s="35" t="s">
        <v>30</v>
      </c>
      <c r="AC9" s="35" t="s">
        <v>30</v>
      </c>
      <c r="AD9" s="35" t="s">
        <v>30</v>
      </c>
      <c r="AE9" s="35" t="s">
        <v>30</v>
      </c>
      <c r="AF9" s="35" t="s">
        <v>30</v>
      </c>
      <c r="AG9" s="35" t="s">
        <v>30</v>
      </c>
      <c r="AH9" s="35">
        <v>0.88722000000000001</v>
      </c>
      <c r="AI9" s="35">
        <v>0.11591</v>
      </c>
      <c r="AJ9" s="35" t="s">
        <v>30</v>
      </c>
      <c r="AK9" s="35" t="s">
        <v>30</v>
      </c>
      <c r="AL9" s="35" t="s">
        <v>30</v>
      </c>
      <c r="AM9" s="35" t="s">
        <v>30</v>
      </c>
      <c r="AN9" s="35" t="s">
        <v>30</v>
      </c>
      <c r="AO9" s="35">
        <v>0.17879999999999999</v>
      </c>
      <c r="AP9" s="35">
        <v>0.33350000000000002</v>
      </c>
      <c r="AQ9" s="35">
        <v>0.46163999999999999</v>
      </c>
      <c r="AR9" s="35">
        <v>0.52473999999999998</v>
      </c>
      <c r="AS9" s="35">
        <v>0.62541000000000002</v>
      </c>
      <c r="AT9" s="35">
        <v>0.62953999999999999</v>
      </c>
      <c r="AU9" s="35">
        <v>0.64995000000000003</v>
      </c>
      <c r="AV9" s="35">
        <v>0.63809000000000005</v>
      </c>
      <c r="AW9" s="35">
        <v>0.62321000000000004</v>
      </c>
      <c r="AX9" s="35"/>
      <c r="AY9" s="35"/>
      <c r="AZ9" s="35"/>
    </row>
    <row r="10" spans="1:52" s="2" customFormat="1" ht="14.25" x14ac:dyDescent="0.2">
      <c r="A10" s="26">
        <v>7</v>
      </c>
      <c r="B10" s="16" t="s">
        <v>41</v>
      </c>
      <c r="C10" s="35" t="s">
        <v>30</v>
      </c>
      <c r="D10" s="35">
        <v>2.7799999999999999E-3</v>
      </c>
      <c r="E10" s="35" t="s">
        <v>30</v>
      </c>
      <c r="F10" s="35" t="s">
        <v>30</v>
      </c>
      <c r="G10" s="35">
        <v>7.1000000000000004E-3</v>
      </c>
      <c r="H10" s="35" t="s">
        <v>30</v>
      </c>
      <c r="I10" s="35">
        <v>5.7200000000000003E-3</v>
      </c>
      <c r="J10" s="35" t="s">
        <v>30</v>
      </c>
      <c r="K10" s="35" t="s">
        <v>30</v>
      </c>
      <c r="L10" s="35" t="s">
        <v>30</v>
      </c>
      <c r="M10" s="35" t="s">
        <v>30</v>
      </c>
      <c r="N10" s="35" t="s">
        <v>30</v>
      </c>
      <c r="O10" s="35" t="s">
        <v>30</v>
      </c>
      <c r="P10" s="35" t="s">
        <v>30</v>
      </c>
      <c r="Q10" s="35" t="s">
        <v>30</v>
      </c>
      <c r="R10" s="35" t="s">
        <v>30</v>
      </c>
      <c r="S10" s="35" t="s">
        <v>30</v>
      </c>
      <c r="T10" s="35" t="s">
        <v>30</v>
      </c>
      <c r="U10" s="35" t="s">
        <v>30</v>
      </c>
      <c r="V10" s="35" t="s">
        <v>30</v>
      </c>
      <c r="W10" s="35" t="s">
        <v>30</v>
      </c>
      <c r="X10" s="35" t="s">
        <v>30</v>
      </c>
      <c r="Y10" s="35" t="s">
        <v>30</v>
      </c>
      <c r="Z10" s="35" t="s">
        <v>30</v>
      </c>
      <c r="AA10" s="35" t="s">
        <v>30</v>
      </c>
      <c r="AB10" s="35" t="s">
        <v>30</v>
      </c>
      <c r="AC10" s="35" t="s">
        <v>30</v>
      </c>
      <c r="AD10" s="35" t="s">
        <v>30</v>
      </c>
      <c r="AE10" s="35" t="s">
        <v>30</v>
      </c>
      <c r="AF10" s="35" t="s">
        <v>30</v>
      </c>
      <c r="AG10" s="35" t="s">
        <v>30</v>
      </c>
      <c r="AH10" s="35" t="s">
        <v>30</v>
      </c>
      <c r="AI10" s="35" t="s">
        <v>30</v>
      </c>
      <c r="AJ10" s="35" t="s">
        <v>30</v>
      </c>
      <c r="AK10" s="35" t="s">
        <v>30</v>
      </c>
      <c r="AL10" s="35" t="s">
        <v>30</v>
      </c>
      <c r="AM10" s="35" t="s">
        <v>30</v>
      </c>
      <c r="AN10" s="35" t="s">
        <v>30</v>
      </c>
      <c r="AO10" s="35">
        <v>2.32E-3</v>
      </c>
      <c r="AP10" s="35">
        <v>4.47E-3</v>
      </c>
      <c r="AQ10" s="35">
        <v>6.2100000000000002E-3</v>
      </c>
      <c r="AR10" s="35">
        <v>7.3000000000000001E-3</v>
      </c>
      <c r="AS10" s="35">
        <v>8.6E-3</v>
      </c>
      <c r="AT10" s="35">
        <v>8.8900000000000003E-3</v>
      </c>
      <c r="AU10" s="35">
        <v>8.9599999999999992E-3</v>
      </c>
      <c r="AV10" s="35">
        <v>8.8000000000000005E-3</v>
      </c>
      <c r="AW10" s="35">
        <v>7.2500000000000004E-3</v>
      </c>
      <c r="AX10" s="35"/>
      <c r="AY10" s="35"/>
      <c r="AZ10" s="35"/>
    </row>
    <row r="11" spans="1:52" s="2" customFormat="1" ht="14.25" x14ac:dyDescent="0.2">
      <c r="A11" s="26">
        <v>8</v>
      </c>
      <c r="B11" s="16" t="s">
        <v>39</v>
      </c>
      <c r="C11" s="35" t="s">
        <v>30</v>
      </c>
      <c r="D11" s="35" t="s">
        <v>30</v>
      </c>
      <c r="E11" s="35" t="s">
        <v>30</v>
      </c>
      <c r="F11" s="35" t="s">
        <v>30</v>
      </c>
      <c r="G11" s="35" t="s">
        <v>30</v>
      </c>
      <c r="H11" s="35" t="s">
        <v>30</v>
      </c>
      <c r="I11" s="35" t="s">
        <v>30</v>
      </c>
      <c r="J11" s="35" t="s">
        <v>30</v>
      </c>
      <c r="K11" s="35" t="s">
        <v>30</v>
      </c>
      <c r="L11" s="35" t="s">
        <v>30</v>
      </c>
      <c r="M11" s="35" t="s">
        <v>30</v>
      </c>
      <c r="N11" s="35" t="s">
        <v>30</v>
      </c>
      <c r="O11" s="35" t="s">
        <v>30</v>
      </c>
      <c r="P11" s="35" t="s">
        <v>30</v>
      </c>
      <c r="Q11" s="35" t="s">
        <v>30</v>
      </c>
      <c r="R11" s="35" t="s">
        <v>30</v>
      </c>
      <c r="S11" s="35" t="s">
        <v>30</v>
      </c>
      <c r="T11" s="35" t="s">
        <v>30</v>
      </c>
      <c r="U11" s="35" t="s">
        <v>30</v>
      </c>
      <c r="V11" s="35" t="s">
        <v>30</v>
      </c>
      <c r="W11" s="35" t="s">
        <v>30</v>
      </c>
      <c r="X11" s="35" t="s">
        <v>30</v>
      </c>
      <c r="Y11" s="35" t="s">
        <v>30</v>
      </c>
      <c r="Z11" s="35" t="s">
        <v>30</v>
      </c>
      <c r="AA11" s="35" t="s">
        <v>30</v>
      </c>
      <c r="AB11" s="35" t="s">
        <v>30</v>
      </c>
      <c r="AC11" s="35" t="s">
        <v>30</v>
      </c>
      <c r="AD11" s="35" t="s">
        <v>30</v>
      </c>
      <c r="AE11" s="35" t="s">
        <v>30</v>
      </c>
      <c r="AF11" s="35" t="s">
        <v>30</v>
      </c>
      <c r="AG11" s="35" t="s">
        <v>30</v>
      </c>
      <c r="AH11" s="35" t="s">
        <v>30</v>
      </c>
      <c r="AI11" s="35">
        <v>1.0300000000000001E-3</v>
      </c>
      <c r="AJ11" s="35" t="s">
        <v>30</v>
      </c>
      <c r="AK11" s="35" t="s">
        <v>30</v>
      </c>
      <c r="AL11" s="35" t="s">
        <v>30</v>
      </c>
      <c r="AM11" s="35" t="s">
        <v>30</v>
      </c>
      <c r="AN11" s="35" t="s">
        <v>30</v>
      </c>
      <c r="AO11" s="35" t="s">
        <v>30</v>
      </c>
      <c r="AP11" s="35" t="s">
        <v>30</v>
      </c>
      <c r="AQ11" s="35" t="s">
        <v>30</v>
      </c>
      <c r="AR11" s="35" t="s">
        <v>30</v>
      </c>
      <c r="AS11" s="35" t="s">
        <v>30</v>
      </c>
      <c r="AT11" s="35" t="s">
        <v>30</v>
      </c>
      <c r="AU11" s="35" t="s">
        <v>30</v>
      </c>
      <c r="AV11" s="35" t="s">
        <v>30</v>
      </c>
      <c r="AW11" s="35" t="s">
        <v>30</v>
      </c>
      <c r="AX11" s="35"/>
      <c r="AY11" s="35"/>
      <c r="AZ11" s="35"/>
    </row>
    <row r="12" spans="1:52" s="2" customFormat="1" ht="14.25" x14ac:dyDescent="0.2">
      <c r="A12" s="26">
        <v>9</v>
      </c>
      <c r="B12" s="16" t="s">
        <v>43</v>
      </c>
      <c r="C12" s="35">
        <v>1.42E-3</v>
      </c>
      <c r="D12" s="35" t="s">
        <v>30</v>
      </c>
      <c r="E12" s="35" t="s">
        <v>30</v>
      </c>
      <c r="F12" s="35" t="s">
        <v>30</v>
      </c>
      <c r="G12" s="35" t="s">
        <v>30</v>
      </c>
      <c r="H12" s="35" t="s">
        <v>30</v>
      </c>
      <c r="I12" s="35">
        <v>8.8599999999999998E-3</v>
      </c>
      <c r="J12" s="35" t="s">
        <v>30</v>
      </c>
      <c r="K12" s="35" t="s">
        <v>30</v>
      </c>
      <c r="L12" s="35">
        <v>3.9780000000000003E-2</v>
      </c>
      <c r="M12" s="35" t="s">
        <v>30</v>
      </c>
      <c r="N12" s="35" t="s">
        <v>30</v>
      </c>
      <c r="O12" s="35" t="s">
        <v>30</v>
      </c>
      <c r="P12" s="35" t="s">
        <v>30</v>
      </c>
      <c r="Q12" s="35" t="s">
        <v>30</v>
      </c>
      <c r="R12" s="35" t="s">
        <v>30</v>
      </c>
      <c r="S12" s="35" t="s">
        <v>30</v>
      </c>
      <c r="T12" s="35" t="s">
        <v>30</v>
      </c>
      <c r="U12" s="35" t="s">
        <v>30</v>
      </c>
      <c r="V12" s="35" t="s">
        <v>30</v>
      </c>
      <c r="W12" s="35" t="s">
        <v>30</v>
      </c>
      <c r="X12" s="35" t="s">
        <v>30</v>
      </c>
      <c r="Y12" s="35" t="s">
        <v>30</v>
      </c>
      <c r="Z12" s="35" t="s">
        <v>30</v>
      </c>
      <c r="AA12" s="35" t="s">
        <v>30</v>
      </c>
      <c r="AB12" s="35" t="s">
        <v>30</v>
      </c>
      <c r="AC12" s="35" t="s">
        <v>30</v>
      </c>
      <c r="AD12" s="35" t="s">
        <v>30</v>
      </c>
      <c r="AE12" s="35" t="s">
        <v>30</v>
      </c>
      <c r="AF12" s="35" t="s">
        <v>30</v>
      </c>
      <c r="AG12" s="35" t="s">
        <v>30</v>
      </c>
      <c r="AH12" s="35">
        <v>6.6379999999999995E-2</v>
      </c>
      <c r="AI12" s="35" t="s">
        <v>30</v>
      </c>
      <c r="AJ12" s="35" t="s">
        <v>30</v>
      </c>
      <c r="AK12" s="35" t="s">
        <v>30</v>
      </c>
      <c r="AL12" s="35" t="s">
        <v>30</v>
      </c>
      <c r="AM12" s="35" t="s">
        <v>30</v>
      </c>
      <c r="AN12" s="35" t="s">
        <v>30</v>
      </c>
      <c r="AO12" s="35" t="s">
        <v>30</v>
      </c>
      <c r="AP12" s="35" t="s">
        <v>30</v>
      </c>
      <c r="AQ12" s="35" t="s">
        <v>30</v>
      </c>
      <c r="AR12" s="35" t="s">
        <v>30</v>
      </c>
      <c r="AS12" s="35" t="s">
        <v>30</v>
      </c>
      <c r="AT12" s="35" t="s">
        <v>30</v>
      </c>
      <c r="AU12" s="35" t="s">
        <v>30</v>
      </c>
      <c r="AV12" s="35" t="s">
        <v>30</v>
      </c>
      <c r="AW12" s="35" t="s">
        <v>30</v>
      </c>
      <c r="AX12" s="35"/>
      <c r="AY12" s="35"/>
      <c r="AZ12" s="35"/>
    </row>
    <row r="13" spans="1:52" s="2" customFormat="1" ht="14.25" x14ac:dyDescent="0.2">
      <c r="A13" s="26">
        <v>10</v>
      </c>
      <c r="B13" s="16" t="s">
        <v>250</v>
      </c>
      <c r="C13" s="35" t="s">
        <v>30</v>
      </c>
      <c r="D13" s="35" t="s">
        <v>30</v>
      </c>
      <c r="E13" s="35" t="s">
        <v>30</v>
      </c>
      <c r="F13" s="35" t="s">
        <v>30</v>
      </c>
      <c r="G13" s="35" t="s">
        <v>30</v>
      </c>
      <c r="H13" s="35" t="s">
        <v>30</v>
      </c>
      <c r="I13" s="35" t="s">
        <v>30</v>
      </c>
      <c r="J13" s="35" t="s">
        <v>30</v>
      </c>
      <c r="K13" s="35" t="s">
        <v>30</v>
      </c>
      <c r="L13" s="35" t="s">
        <v>30</v>
      </c>
      <c r="M13" s="35" t="s">
        <v>30</v>
      </c>
      <c r="N13" s="35" t="s">
        <v>30</v>
      </c>
      <c r="O13" s="35" t="s">
        <v>30</v>
      </c>
      <c r="P13" s="35" t="s">
        <v>30</v>
      </c>
      <c r="Q13" s="35" t="s">
        <v>30</v>
      </c>
      <c r="R13" s="35" t="s">
        <v>30</v>
      </c>
      <c r="S13" s="35" t="s">
        <v>30</v>
      </c>
      <c r="T13" s="35" t="s">
        <v>30</v>
      </c>
      <c r="U13" s="35" t="s">
        <v>30</v>
      </c>
      <c r="V13" s="35" t="s">
        <v>30</v>
      </c>
      <c r="W13" s="35" t="s">
        <v>30</v>
      </c>
      <c r="X13" s="35" t="s">
        <v>30</v>
      </c>
      <c r="Y13" s="35" t="s">
        <v>30</v>
      </c>
      <c r="Z13" s="35" t="s">
        <v>30</v>
      </c>
      <c r="AA13" s="35" t="s">
        <v>30</v>
      </c>
      <c r="AB13" s="35" t="s">
        <v>30</v>
      </c>
      <c r="AC13" s="35" t="s">
        <v>30</v>
      </c>
      <c r="AD13" s="35" t="s">
        <v>30</v>
      </c>
      <c r="AE13" s="35" t="s">
        <v>30</v>
      </c>
      <c r="AF13" s="35" t="s">
        <v>30</v>
      </c>
      <c r="AG13" s="35" t="s">
        <v>30</v>
      </c>
      <c r="AH13" s="35" t="s">
        <v>30</v>
      </c>
      <c r="AI13" s="35" t="s">
        <v>30</v>
      </c>
      <c r="AJ13" s="35" t="s">
        <v>30</v>
      </c>
      <c r="AK13" s="35" t="s">
        <v>30</v>
      </c>
      <c r="AL13" s="35" t="s">
        <v>30</v>
      </c>
      <c r="AM13" s="35" t="s">
        <v>30</v>
      </c>
      <c r="AN13" s="35" t="s">
        <v>30</v>
      </c>
      <c r="AO13" s="35" t="s">
        <v>30</v>
      </c>
      <c r="AP13" s="35" t="s">
        <v>30</v>
      </c>
      <c r="AQ13" s="35" t="s">
        <v>30</v>
      </c>
      <c r="AR13" s="35" t="s">
        <v>30</v>
      </c>
      <c r="AS13" s="35" t="s">
        <v>30</v>
      </c>
      <c r="AT13" s="35" t="s">
        <v>30</v>
      </c>
      <c r="AU13" s="35" t="s">
        <v>30</v>
      </c>
      <c r="AV13" s="35" t="s">
        <v>30</v>
      </c>
      <c r="AW13" s="35" t="s">
        <v>30</v>
      </c>
      <c r="AX13" s="35"/>
      <c r="AY13" s="35"/>
      <c r="AZ13" s="35"/>
    </row>
    <row r="14" spans="1:52" ht="14.25" x14ac:dyDescent="0.2">
      <c r="A14" s="26">
        <v>11</v>
      </c>
      <c r="B14" s="16" t="s">
        <v>189</v>
      </c>
      <c r="C14" s="35" t="s">
        <v>30</v>
      </c>
      <c r="D14" s="35" t="s">
        <v>30</v>
      </c>
      <c r="E14" s="35" t="s">
        <v>30</v>
      </c>
      <c r="F14" s="35" t="s">
        <v>30</v>
      </c>
      <c r="G14" s="35" t="s">
        <v>30</v>
      </c>
      <c r="H14" s="35" t="s">
        <v>30</v>
      </c>
      <c r="I14" s="35" t="s">
        <v>30</v>
      </c>
      <c r="J14" s="35" t="s">
        <v>30</v>
      </c>
      <c r="K14" s="35" t="s">
        <v>30</v>
      </c>
      <c r="L14" s="35" t="s">
        <v>30</v>
      </c>
      <c r="M14" s="35" t="s">
        <v>30</v>
      </c>
      <c r="N14" s="35">
        <v>0.62821000000000005</v>
      </c>
      <c r="O14" s="35" t="s">
        <v>30</v>
      </c>
      <c r="P14" s="35" t="s">
        <v>30</v>
      </c>
      <c r="Q14" s="35">
        <v>0.58901999999999999</v>
      </c>
      <c r="R14" s="35">
        <v>0.26334999999999997</v>
      </c>
      <c r="S14" s="35">
        <v>0.49924000000000002</v>
      </c>
      <c r="T14" s="35">
        <v>0.89944999999999997</v>
      </c>
      <c r="U14" s="35">
        <v>0.87841999999999998</v>
      </c>
      <c r="V14" s="35">
        <v>0.86392999999999998</v>
      </c>
      <c r="W14" s="35" t="s">
        <v>30</v>
      </c>
      <c r="X14" s="35" t="s">
        <v>30</v>
      </c>
      <c r="Y14" s="35" t="s">
        <v>30</v>
      </c>
      <c r="Z14" s="35" t="s">
        <v>30</v>
      </c>
      <c r="AA14" s="35">
        <v>0.25264999999999999</v>
      </c>
      <c r="AB14" s="35" t="s">
        <v>30</v>
      </c>
      <c r="AC14" s="35">
        <v>0.38788</v>
      </c>
      <c r="AD14" s="35" t="s">
        <v>30</v>
      </c>
      <c r="AE14" s="35" t="s">
        <v>30</v>
      </c>
      <c r="AF14" s="35" t="s">
        <v>30</v>
      </c>
      <c r="AG14" s="35" t="s">
        <v>30</v>
      </c>
      <c r="AH14" s="35" t="s">
        <v>30</v>
      </c>
      <c r="AI14" s="35" t="s">
        <v>30</v>
      </c>
      <c r="AJ14" s="35">
        <v>0.13397000000000001</v>
      </c>
      <c r="AK14" s="35">
        <v>8.3750000000000005E-2</v>
      </c>
      <c r="AL14" s="35">
        <v>0.32929999999999998</v>
      </c>
      <c r="AM14" s="35" t="s">
        <v>30</v>
      </c>
      <c r="AN14" s="35" t="s">
        <v>30</v>
      </c>
      <c r="AO14" s="35" t="s">
        <v>30</v>
      </c>
      <c r="AP14" s="35" t="s">
        <v>30</v>
      </c>
      <c r="AQ14" s="35" t="s">
        <v>30</v>
      </c>
      <c r="AR14" s="35" t="s">
        <v>30</v>
      </c>
      <c r="AS14" s="35" t="s">
        <v>30</v>
      </c>
      <c r="AT14" s="35" t="s">
        <v>30</v>
      </c>
      <c r="AU14" s="35" t="s">
        <v>30</v>
      </c>
      <c r="AV14" s="35" t="s">
        <v>30</v>
      </c>
      <c r="AW14" s="35" t="s">
        <v>30</v>
      </c>
      <c r="AX14" s="35"/>
      <c r="AY14" s="35"/>
      <c r="AZ14" s="35"/>
    </row>
    <row r="15" spans="1:52" ht="14.25" x14ac:dyDescent="0.2">
      <c r="A15" s="26">
        <v>12</v>
      </c>
      <c r="B15" s="16" t="s">
        <v>190</v>
      </c>
      <c r="C15" s="35" t="s">
        <v>30</v>
      </c>
      <c r="D15" s="35" t="s">
        <v>30</v>
      </c>
      <c r="E15" s="35" t="s">
        <v>30</v>
      </c>
      <c r="F15" s="35" t="s">
        <v>30</v>
      </c>
      <c r="G15" s="35" t="s">
        <v>30</v>
      </c>
      <c r="H15" s="35" t="s">
        <v>30</v>
      </c>
      <c r="I15" s="35" t="s">
        <v>30</v>
      </c>
      <c r="J15" s="35" t="s">
        <v>30</v>
      </c>
      <c r="K15" s="35" t="s">
        <v>30</v>
      </c>
      <c r="L15" s="35" t="s">
        <v>30</v>
      </c>
      <c r="M15" s="35" t="s">
        <v>30</v>
      </c>
      <c r="N15" s="35" t="s">
        <v>30</v>
      </c>
      <c r="O15" s="35" t="s">
        <v>30</v>
      </c>
      <c r="P15" s="35" t="s">
        <v>30</v>
      </c>
      <c r="Q15" s="35" t="s">
        <v>30</v>
      </c>
      <c r="R15" s="35" t="s">
        <v>30</v>
      </c>
      <c r="S15" s="35" t="s">
        <v>30</v>
      </c>
      <c r="T15" s="35" t="s">
        <v>30</v>
      </c>
      <c r="U15" s="35" t="s">
        <v>30</v>
      </c>
      <c r="V15" s="35" t="s">
        <v>30</v>
      </c>
      <c r="W15" s="35" t="s">
        <v>30</v>
      </c>
      <c r="X15" s="35" t="s">
        <v>30</v>
      </c>
      <c r="Y15" s="35" t="s">
        <v>30</v>
      </c>
      <c r="Z15" s="35" t="s">
        <v>30</v>
      </c>
      <c r="AA15" s="35" t="s">
        <v>30</v>
      </c>
      <c r="AB15" s="35" t="s">
        <v>30</v>
      </c>
      <c r="AC15" s="35" t="s">
        <v>30</v>
      </c>
      <c r="AD15" s="35" t="s">
        <v>30</v>
      </c>
      <c r="AE15" s="35" t="s">
        <v>30</v>
      </c>
      <c r="AF15" s="35" t="s">
        <v>30</v>
      </c>
      <c r="AG15" s="35" t="s">
        <v>30</v>
      </c>
      <c r="AH15" s="35" t="s">
        <v>30</v>
      </c>
      <c r="AI15" s="35" t="s">
        <v>30</v>
      </c>
      <c r="AJ15" s="35" t="s">
        <v>30</v>
      </c>
      <c r="AK15" s="35" t="s">
        <v>30</v>
      </c>
      <c r="AL15" s="35" t="s">
        <v>30</v>
      </c>
      <c r="AM15" s="35" t="s">
        <v>30</v>
      </c>
      <c r="AN15" s="35" t="s">
        <v>30</v>
      </c>
      <c r="AO15" s="35" t="s">
        <v>30</v>
      </c>
      <c r="AP15" s="35" t="s">
        <v>30</v>
      </c>
      <c r="AQ15" s="35" t="s">
        <v>30</v>
      </c>
      <c r="AR15" s="35" t="s">
        <v>30</v>
      </c>
      <c r="AS15" s="35" t="s">
        <v>30</v>
      </c>
      <c r="AT15" s="35" t="s">
        <v>30</v>
      </c>
      <c r="AU15" s="35" t="s">
        <v>30</v>
      </c>
      <c r="AV15" s="35" t="s">
        <v>30</v>
      </c>
      <c r="AW15" s="35" t="s">
        <v>30</v>
      </c>
      <c r="AX15" s="35"/>
      <c r="AY15" s="35"/>
      <c r="AZ15" s="35"/>
    </row>
    <row r="16" spans="1:52" ht="14.25" x14ac:dyDescent="0.2">
      <c r="A16" s="26">
        <v>13</v>
      </c>
      <c r="B16" s="16" t="s">
        <v>240</v>
      </c>
      <c r="C16" s="35" t="s">
        <v>30</v>
      </c>
      <c r="D16" s="35" t="s">
        <v>30</v>
      </c>
      <c r="E16" s="35" t="s">
        <v>30</v>
      </c>
      <c r="F16" s="35" t="s">
        <v>30</v>
      </c>
      <c r="G16" s="35" t="s">
        <v>30</v>
      </c>
      <c r="H16" s="35" t="s">
        <v>30</v>
      </c>
      <c r="I16" s="35" t="s">
        <v>30</v>
      </c>
      <c r="J16" s="35" t="s">
        <v>30</v>
      </c>
      <c r="K16" s="35" t="s">
        <v>30</v>
      </c>
      <c r="L16" s="35" t="s">
        <v>30</v>
      </c>
      <c r="M16" s="35" t="s">
        <v>30</v>
      </c>
      <c r="N16" s="35" t="s">
        <v>30</v>
      </c>
      <c r="O16" s="35" t="s">
        <v>30</v>
      </c>
      <c r="P16" s="35" t="s">
        <v>30</v>
      </c>
      <c r="Q16" s="35" t="s">
        <v>30</v>
      </c>
      <c r="R16" s="35" t="s">
        <v>30</v>
      </c>
      <c r="S16" s="35" t="s">
        <v>30</v>
      </c>
      <c r="T16" s="35" t="s">
        <v>30</v>
      </c>
      <c r="U16" s="35" t="s">
        <v>30</v>
      </c>
      <c r="V16" s="35" t="s">
        <v>30</v>
      </c>
      <c r="W16" s="35" t="s">
        <v>30</v>
      </c>
      <c r="X16" s="35">
        <v>9.8169999999999993E-2</v>
      </c>
      <c r="Y16" s="35" t="s">
        <v>30</v>
      </c>
      <c r="Z16" s="35" t="s">
        <v>30</v>
      </c>
      <c r="AA16" s="35" t="s">
        <v>30</v>
      </c>
      <c r="AB16" s="35" t="s">
        <v>30</v>
      </c>
      <c r="AC16" s="35" t="s">
        <v>30</v>
      </c>
      <c r="AD16" s="35" t="s">
        <v>30</v>
      </c>
      <c r="AE16" s="35" t="s">
        <v>30</v>
      </c>
      <c r="AF16" s="35" t="s">
        <v>30</v>
      </c>
      <c r="AG16" s="35" t="s">
        <v>30</v>
      </c>
      <c r="AH16" s="35" t="s">
        <v>30</v>
      </c>
      <c r="AI16" s="35" t="s">
        <v>30</v>
      </c>
      <c r="AJ16" s="35">
        <v>0.18956999999999999</v>
      </c>
      <c r="AK16" s="35">
        <v>0.27190999999999999</v>
      </c>
      <c r="AL16" s="35" t="s">
        <v>30</v>
      </c>
      <c r="AM16" s="35" t="s">
        <v>30</v>
      </c>
      <c r="AN16" s="35" t="s">
        <v>30</v>
      </c>
      <c r="AO16" s="35" t="s">
        <v>30</v>
      </c>
      <c r="AP16" s="35" t="s">
        <v>30</v>
      </c>
      <c r="AQ16" s="35" t="s">
        <v>30</v>
      </c>
      <c r="AR16" s="35" t="s">
        <v>30</v>
      </c>
      <c r="AS16" s="35" t="s">
        <v>30</v>
      </c>
      <c r="AT16" s="35" t="s">
        <v>30</v>
      </c>
      <c r="AU16" s="35" t="s">
        <v>30</v>
      </c>
      <c r="AV16" s="35" t="s">
        <v>30</v>
      </c>
      <c r="AW16" s="35" t="s">
        <v>30</v>
      </c>
      <c r="AX16" s="35"/>
      <c r="AY16" s="35"/>
      <c r="AZ16" s="35"/>
    </row>
    <row r="17" spans="1:52" ht="14.25" x14ac:dyDescent="0.2">
      <c r="A17" s="26">
        <v>14</v>
      </c>
      <c r="B17" s="16" t="s">
        <v>241</v>
      </c>
      <c r="C17" s="35" t="s">
        <v>30</v>
      </c>
      <c r="D17" s="35" t="s">
        <v>30</v>
      </c>
      <c r="E17" s="35" t="s">
        <v>30</v>
      </c>
      <c r="F17" s="35" t="s">
        <v>30</v>
      </c>
      <c r="G17" s="35" t="s">
        <v>30</v>
      </c>
      <c r="H17" s="35" t="s">
        <v>30</v>
      </c>
      <c r="I17" s="35" t="s">
        <v>30</v>
      </c>
      <c r="J17" s="35" t="s">
        <v>30</v>
      </c>
      <c r="K17" s="35" t="s">
        <v>30</v>
      </c>
      <c r="L17" s="35" t="s">
        <v>30</v>
      </c>
      <c r="M17" s="35" t="s">
        <v>30</v>
      </c>
      <c r="N17" s="35" t="s">
        <v>30</v>
      </c>
      <c r="O17" s="35">
        <v>0.67823999999999995</v>
      </c>
      <c r="P17" s="35">
        <v>0.95496000000000003</v>
      </c>
      <c r="Q17" s="35" t="s">
        <v>30</v>
      </c>
      <c r="R17" s="35">
        <v>0.40909000000000001</v>
      </c>
      <c r="S17" s="35" t="s">
        <v>30</v>
      </c>
      <c r="T17" s="35" t="s">
        <v>30</v>
      </c>
      <c r="U17" s="35" t="s">
        <v>30</v>
      </c>
      <c r="V17" s="35" t="s">
        <v>30</v>
      </c>
      <c r="W17" s="35">
        <v>0.44262000000000001</v>
      </c>
      <c r="X17" s="35">
        <v>0.75017999999999996</v>
      </c>
      <c r="Y17" s="35" t="s">
        <v>30</v>
      </c>
      <c r="Z17" s="35" t="s">
        <v>30</v>
      </c>
      <c r="AA17" s="35">
        <v>0.38058999999999998</v>
      </c>
      <c r="AB17" s="35">
        <v>0.89648000000000005</v>
      </c>
      <c r="AC17" s="35">
        <v>0.50817000000000001</v>
      </c>
      <c r="AD17" s="35" t="s">
        <v>30</v>
      </c>
      <c r="AE17" s="35" t="s">
        <v>30</v>
      </c>
      <c r="AF17" s="35">
        <v>0.12695000000000001</v>
      </c>
      <c r="AG17" s="35" t="s">
        <v>30</v>
      </c>
      <c r="AH17" s="35" t="s">
        <v>30</v>
      </c>
      <c r="AI17" s="35" t="s">
        <v>30</v>
      </c>
      <c r="AJ17" s="35">
        <v>0.1148</v>
      </c>
      <c r="AK17" s="35">
        <v>0.22040999999999999</v>
      </c>
      <c r="AL17" s="35" t="s">
        <v>30</v>
      </c>
      <c r="AM17" s="35" t="s">
        <v>30</v>
      </c>
      <c r="AN17" s="35" t="s">
        <v>30</v>
      </c>
      <c r="AO17" s="35" t="s">
        <v>30</v>
      </c>
      <c r="AP17" s="35" t="s">
        <v>30</v>
      </c>
      <c r="AQ17" s="35" t="s">
        <v>30</v>
      </c>
      <c r="AR17" s="35" t="s">
        <v>30</v>
      </c>
      <c r="AS17" s="35" t="s">
        <v>30</v>
      </c>
      <c r="AT17" s="35" t="s">
        <v>30</v>
      </c>
      <c r="AU17" s="35" t="s">
        <v>30</v>
      </c>
      <c r="AV17" s="35" t="s">
        <v>30</v>
      </c>
      <c r="AW17" s="35" t="s">
        <v>30</v>
      </c>
      <c r="AX17" s="35"/>
      <c r="AY17" s="35"/>
      <c r="AZ17" s="35"/>
    </row>
    <row r="18" spans="1:52" ht="14.25" x14ac:dyDescent="0.2">
      <c r="A18" s="26">
        <v>15</v>
      </c>
      <c r="B18" s="16" t="s">
        <v>242</v>
      </c>
      <c r="C18" s="35" t="s">
        <v>30</v>
      </c>
      <c r="D18" s="35" t="s">
        <v>30</v>
      </c>
      <c r="E18" s="35" t="s">
        <v>30</v>
      </c>
      <c r="F18" s="35" t="s">
        <v>30</v>
      </c>
      <c r="G18" s="35" t="s">
        <v>30</v>
      </c>
      <c r="H18" s="35" t="s">
        <v>30</v>
      </c>
      <c r="I18" s="35" t="s">
        <v>30</v>
      </c>
      <c r="J18" s="35" t="s">
        <v>30</v>
      </c>
      <c r="K18" s="35" t="s">
        <v>30</v>
      </c>
      <c r="L18" s="35" t="s">
        <v>30</v>
      </c>
      <c r="M18" s="35" t="s">
        <v>30</v>
      </c>
      <c r="N18" s="35" t="s">
        <v>30</v>
      </c>
      <c r="O18" s="35">
        <v>0.26361000000000001</v>
      </c>
      <c r="P18" s="35">
        <v>1.917E-2</v>
      </c>
      <c r="Q18" s="35" t="s">
        <v>30</v>
      </c>
      <c r="R18" s="35" t="s">
        <v>30</v>
      </c>
      <c r="S18" s="35">
        <v>0.39824999999999999</v>
      </c>
      <c r="T18" s="35" t="s">
        <v>30</v>
      </c>
      <c r="U18" s="35" t="s">
        <v>30</v>
      </c>
      <c r="V18" s="35" t="s">
        <v>30</v>
      </c>
      <c r="W18" s="35">
        <v>0.47436</v>
      </c>
      <c r="X18" s="35" t="s">
        <v>30</v>
      </c>
      <c r="Y18" s="35" t="s">
        <v>30</v>
      </c>
      <c r="Z18" s="35" t="s">
        <v>30</v>
      </c>
      <c r="AA18" s="35" t="s">
        <v>30</v>
      </c>
      <c r="AB18" s="35" t="s">
        <v>30</v>
      </c>
      <c r="AC18" s="35" t="s">
        <v>30</v>
      </c>
      <c r="AD18" s="35" t="s">
        <v>30</v>
      </c>
      <c r="AE18" s="35" t="s">
        <v>30</v>
      </c>
      <c r="AF18" s="35" t="s">
        <v>30</v>
      </c>
      <c r="AG18" s="35" t="s">
        <v>30</v>
      </c>
      <c r="AH18" s="35" t="s">
        <v>30</v>
      </c>
      <c r="AI18" s="35" t="s">
        <v>30</v>
      </c>
      <c r="AJ18" s="35">
        <v>8.899E-2</v>
      </c>
      <c r="AK18" s="35">
        <v>9.7129999999999994E-2</v>
      </c>
      <c r="AL18" s="35" t="s">
        <v>30</v>
      </c>
      <c r="AM18" s="35" t="s">
        <v>30</v>
      </c>
      <c r="AN18" s="35" t="s">
        <v>30</v>
      </c>
      <c r="AO18" s="35" t="s">
        <v>30</v>
      </c>
      <c r="AP18" s="35" t="s">
        <v>30</v>
      </c>
      <c r="AQ18" s="35" t="s">
        <v>30</v>
      </c>
      <c r="AR18" s="35" t="s">
        <v>30</v>
      </c>
      <c r="AS18" s="35" t="s">
        <v>30</v>
      </c>
      <c r="AT18" s="35" t="s">
        <v>30</v>
      </c>
      <c r="AU18" s="35" t="s">
        <v>30</v>
      </c>
      <c r="AV18" s="35" t="s">
        <v>30</v>
      </c>
      <c r="AW18" s="35" t="s">
        <v>30</v>
      </c>
      <c r="AX18" s="35"/>
      <c r="AY18" s="35"/>
      <c r="AZ18" s="35"/>
    </row>
    <row r="19" spans="1:52" ht="14.25" x14ac:dyDescent="0.2">
      <c r="A19" s="26">
        <v>16</v>
      </c>
      <c r="B19" s="16" t="s">
        <v>243</v>
      </c>
      <c r="C19" s="35" t="s">
        <v>30</v>
      </c>
      <c r="D19" s="35" t="s">
        <v>30</v>
      </c>
      <c r="E19" s="35" t="s">
        <v>30</v>
      </c>
      <c r="F19" s="35" t="s">
        <v>30</v>
      </c>
      <c r="G19" s="35" t="s">
        <v>30</v>
      </c>
      <c r="H19" s="35" t="s">
        <v>30</v>
      </c>
      <c r="I19" s="35" t="s">
        <v>30</v>
      </c>
      <c r="J19" s="35" t="s">
        <v>30</v>
      </c>
      <c r="K19" s="35" t="s">
        <v>30</v>
      </c>
      <c r="L19" s="35" t="s">
        <v>30</v>
      </c>
      <c r="M19" s="35" t="s">
        <v>30</v>
      </c>
      <c r="N19" s="35" t="s">
        <v>30</v>
      </c>
      <c r="O19" s="35" t="s">
        <v>30</v>
      </c>
      <c r="P19" s="35" t="s">
        <v>30</v>
      </c>
      <c r="Q19" s="35" t="s">
        <v>30</v>
      </c>
      <c r="R19" s="35" t="s">
        <v>30</v>
      </c>
      <c r="S19" s="35" t="s">
        <v>30</v>
      </c>
      <c r="T19" s="35" t="s">
        <v>30</v>
      </c>
      <c r="U19" s="35" t="s">
        <v>30</v>
      </c>
      <c r="V19" s="35" t="s">
        <v>30</v>
      </c>
      <c r="W19" s="35" t="s">
        <v>30</v>
      </c>
      <c r="X19" s="35" t="s">
        <v>30</v>
      </c>
      <c r="Y19" s="35" t="s">
        <v>30</v>
      </c>
      <c r="Z19" s="35" t="s">
        <v>30</v>
      </c>
      <c r="AA19" s="35" t="s">
        <v>30</v>
      </c>
      <c r="AB19" s="35" t="s">
        <v>30</v>
      </c>
      <c r="AC19" s="35" t="s">
        <v>30</v>
      </c>
      <c r="AD19" s="35" t="s">
        <v>30</v>
      </c>
      <c r="AE19" s="35" t="s">
        <v>30</v>
      </c>
      <c r="AF19" s="35" t="s">
        <v>30</v>
      </c>
      <c r="AG19" s="35" t="s">
        <v>30</v>
      </c>
      <c r="AH19" s="35" t="s">
        <v>30</v>
      </c>
      <c r="AI19" s="35" t="s">
        <v>30</v>
      </c>
      <c r="AJ19" s="35" t="s">
        <v>30</v>
      </c>
      <c r="AK19" s="35" t="s">
        <v>30</v>
      </c>
      <c r="AL19" s="35" t="s">
        <v>30</v>
      </c>
      <c r="AM19" s="35" t="s">
        <v>30</v>
      </c>
      <c r="AN19" s="35" t="s">
        <v>30</v>
      </c>
      <c r="AO19" s="35" t="s">
        <v>30</v>
      </c>
      <c r="AP19" s="35" t="s">
        <v>30</v>
      </c>
      <c r="AQ19" s="35" t="s">
        <v>30</v>
      </c>
      <c r="AR19" s="35" t="s">
        <v>30</v>
      </c>
      <c r="AS19" s="35" t="s">
        <v>30</v>
      </c>
      <c r="AT19" s="35" t="s">
        <v>30</v>
      </c>
      <c r="AU19" s="35" t="s">
        <v>30</v>
      </c>
      <c r="AV19" s="35" t="s">
        <v>30</v>
      </c>
      <c r="AW19" s="35" t="s">
        <v>30</v>
      </c>
      <c r="AX19" s="35"/>
      <c r="AY19" s="35"/>
      <c r="AZ19" s="35"/>
    </row>
    <row r="20" spans="1:52" ht="14.25" x14ac:dyDescent="0.2">
      <c r="A20" s="26">
        <v>17</v>
      </c>
      <c r="B20" s="16" t="s">
        <v>244</v>
      </c>
      <c r="C20" s="35" t="s">
        <v>30</v>
      </c>
      <c r="D20" s="35" t="s">
        <v>30</v>
      </c>
      <c r="E20" s="35" t="s">
        <v>30</v>
      </c>
      <c r="F20" s="35" t="s">
        <v>30</v>
      </c>
      <c r="G20" s="35" t="s">
        <v>30</v>
      </c>
      <c r="H20" s="35" t="s">
        <v>30</v>
      </c>
      <c r="I20" s="35" t="s">
        <v>30</v>
      </c>
      <c r="J20" s="35" t="s">
        <v>30</v>
      </c>
      <c r="K20" s="35" t="s">
        <v>30</v>
      </c>
      <c r="L20" s="35" t="s">
        <v>30</v>
      </c>
      <c r="M20" s="35" t="s">
        <v>30</v>
      </c>
      <c r="N20" s="35">
        <v>3.0759999999999999E-2</v>
      </c>
      <c r="O20" s="35">
        <v>2.1780000000000001E-2</v>
      </c>
      <c r="P20" s="35">
        <v>2.1829999999999999E-2</v>
      </c>
      <c r="Q20" s="35">
        <v>4.6050000000000001E-2</v>
      </c>
      <c r="R20" s="35">
        <v>2.1270000000000001E-2</v>
      </c>
      <c r="S20" s="35" t="s">
        <v>30</v>
      </c>
      <c r="T20" s="35" t="s">
        <v>30</v>
      </c>
      <c r="U20" s="35" t="s">
        <v>30</v>
      </c>
      <c r="V20" s="35" t="s">
        <v>30</v>
      </c>
      <c r="W20" s="35" t="s">
        <v>30</v>
      </c>
      <c r="X20" s="35">
        <v>4.3569999999999998E-2</v>
      </c>
      <c r="Y20" s="35" t="s">
        <v>30</v>
      </c>
      <c r="Z20" s="35" t="s">
        <v>30</v>
      </c>
      <c r="AA20" s="35" t="s">
        <v>30</v>
      </c>
      <c r="AB20" s="35" t="s">
        <v>30</v>
      </c>
      <c r="AC20" s="35" t="s">
        <v>30</v>
      </c>
      <c r="AD20" s="35" t="s">
        <v>30</v>
      </c>
      <c r="AE20" s="35" t="s">
        <v>30</v>
      </c>
      <c r="AF20" s="35" t="s">
        <v>30</v>
      </c>
      <c r="AG20" s="35" t="s">
        <v>30</v>
      </c>
      <c r="AH20" s="35" t="s">
        <v>30</v>
      </c>
      <c r="AI20" s="35" t="s">
        <v>30</v>
      </c>
      <c r="AJ20" s="35" t="s">
        <v>30</v>
      </c>
      <c r="AK20" s="35" t="s">
        <v>30</v>
      </c>
      <c r="AL20" s="35" t="s">
        <v>30</v>
      </c>
      <c r="AM20" s="35" t="s">
        <v>30</v>
      </c>
      <c r="AN20" s="35" t="s">
        <v>30</v>
      </c>
      <c r="AO20" s="35" t="s">
        <v>30</v>
      </c>
      <c r="AP20" s="35" t="s">
        <v>30</v>
      </c>
      <c r="AQ20" s="35" t="s">
        <v>30</v>
      </c>
      <c r="AR20" s="35" t="s">
        <v>30</v>
      </c>
      <c r="AS20" s="35" t="s">
        <v>30</v>
      </c>
      <c r="AT20" s="35" t="s">
        <v>30</v>
      </c>
      <c r="AU20" s="35" t="s">
        <v>30</v>
      </c>
      <c r="AV20" s="35" t="s">
        <v>30</v>
      </c>
      <c r="AW20" s="35" t="s">
        <v>30</v>
      </c>
      <c r="AX20" s="35"/>
      <c r="AY20" s="35"/>
      <c r="AZ20" s="35"/>
    </row>
    <row r="21" spans="1:52" ht="14.25" x14ac:dyDescent="0.2">
      <c r="A21" s="26">
        <v>18</v>
      </c>
      <c r="B21" s="16" t="s">
        <v>191</v>
      </c>
      <c r="C21" s="35" t="s">
        <v>30</v>
      </c>
      <c r="D21" s="35" t="s">
        <v>30</v>
      </c>
      <c r="E21" s="35" t="s">
        <v>30</v>
      </c>
      <c r="F21" s="35" t="s">
        <v>30</v>
      </c>
      <c r="G21" s="35" t="s">
        <v>30</v>
      </c>
      <c r="H21" s="35" t="s">
        <v>30</v>
      </c>
      <c r="I21" s="35" t="s">
        <v>30</v>
      </c>
      <c r="J21" s="35" t="s">
        <v>30</v>
      </c>
      <c r="K21" s="35" t="s">
        <v>30</v>
      </c>
      <c r="L21" s="35" t="s">
        <v>30</v>
      </c>
      <c r="M21" s="35" t="s">
        <v>30</v>
      </c>
      <c r="N21" s="35" t="s">
        <v>30</v>
      </c>
      <c r="O21" s="35" t="s">
        <v>30</v>
      </c>
      <c r="P21" s="35" t="s">
        <v>30</v>
      </c>
      <c r="Q21" s="35" t="s">
        <v>30</v>
      </c>
      <c r="R21" s="35" t="s">
        <v>30</v>
      </c>
      <c r="S21" s="35" t="s">
        <v>30</v>
      </c>
      <c r="T21" s="35" t="s">
        <v>30</v>
      </c>
      <c r="U21" s="35" t="s">
        <v>30</v>
      </c>
      <c r="V21" s="35" t="s">
        <v>30</v>
      </c>
      <c r="W21" s="35" t="s">
        <v>30</v>
      </c>
      <c r="X21" s="35" t="s">
        <v>30</v>
      </c>
      <c r="Y21" s="35" t="s">
        <v>30</v>
      </c>
      <c r="Z21" s="35" t="s">
        <v>30</v>
      </c>
      <c r="AA21" s="35" t="s">
        <v>30</v>
      </c>
      <c r="AB21" s="35" t="s">
        <v>30</v>
      </c>
      <c r="AC21" s="35" t="s">
        <v>30</v>
      </c>
      <c r="AD21" s="35">
        <v>0.70513999999999999</v>
      </c>
      <c r="AE21" s="35" t="s">
        <v>30</v>
      </c>
      <c r="AF21" s="35" t="s">
        <v>30</v>
      </c>
      <c r="AG21" s="35" t="s">
        <v>30</v>
      </c>
      <c r="AH21" s="35" t="s">
        <v>30</v>
      </c>
      <c r="AI21" s="35" t="s">
        <v>30</v>
      </c>
      <c r="AJ21" s="35" t="s">
        <v>30</v>
      </c>
      <c r="AK21" s="35" t="s">
        <v>30</v>
      </c>
      <c r="AL21" s="35" t="s">
        <v>30</v>
      </c>
      <c r="AM21" s="35" t="s">
        <v>30</v>
      </c>
      <c r="AN21" s="35" t="s">
        <v>30</v>
      </c>
      <c r="AO21" s="35" t="s">
        <v>30</v>
      </c>
      <c r="AP21" s="35" t="s">
        <v>30</v>
      </c>
      <c r="AQ21" s="35" t="s">
        <v>30</v>
      </c>
      <c r="AR21" s="35" t="s">
        <v>30</v>
      </c>
      <c r="AS21" s="35" t="s">
        <v>30</v>
      </c>
      <c r="AT21" s="35" t="s">
        <v>30</v>
      </c>
      <c r="AU21" s="35" t="s">
        <v>30</v>
      </c>
      <c r="AV21" s="35" t="s">
        <v>30</v>
      </c>
      <c r="AW21" s="35" t="s">
        <v>30</v>
      </c>
      <c r="AX21" s="35"/>
      <c r="AY21" s="35"/>
      <c r="AZ21" s="35"/>
    </row>
    <row r="22" spans="1:52" ht="14.25" x14ac:dyDescent="0.2">
      <c r="A22" s="26">
        <v>19</v>
      </c>
      <c r="B22" s="16" t="s">
        <v>192</v>
      </c>
      <c r="C22" s="35" t="s">
        <v>30</v>
      </c>
      <c r="D22" s="35" t="s">
        <v>30</v>
      </c>
      <c r="E22" s="35" t="s">
        <v>30</v>
      </c>
      <c r="F22" s="35" t="s">
        <v>30</v>
      </c>
      <c r="G22" s="35" t="s">
        <v>30</v>
      </c>
      <c r="H22" s="35" t="s">
        <v>30</v>
      </c>
      <c r="I22" s="35" t="s">
        <v>30</v>
      </c>
      <c r="J22" s="35" t="s">
        <v>30</v>
      </c>
      <c r="K22" s="35" t="s">
        <v>30</v>
      </c>
      <c r="L22" s="35" t="s">
        <v>30</v>
      </c>
      <c r="M22" s="35" t="s">
        <v>30</v>
      </c>
      <c r="N22" s="35" t="s">
        <v>30</v>
      </c>
      <c r="O22" s="35" t="s">
        <v>30</v>
      </c>
      <c r="P22" s="35" t="s">
        <v>30</v>
      </c>
      <c r="Q22" s="35" t="s">
        <v>30</v>
      </c>
      <c r="R22" s="35" t="s">
        <v>30</v>
      </c>
      <c r="S22" s="35" t="s">
        <v>30</v>
      </c>
      <c r="T22" s="35" t="s">
        <v>30</v>
      </c>
      <c r="U22" s="35" t="s">
        <v>30</v>
      </c>
      <c r="V22" s="35" t="s">
        <v>30</v>
      </c>
      <c r="W22" s="35" t="s">
        <v>30</v>
      </c>
      <c r="X22" s="35" t="s">
        <v>30</v>
      </c>
      <c r="Y22" s="35" t="s">
        <v>30</v>
      </c>
      <c r="Z22" s="35" t="s">
        <v>30</v>
      </c>
      <c r="AA22" s="35" t="s">
        <v>30</v>
      </c>
      <c r="AB22" s="35" t="s">
        <v>30</v>
      </c>
      <c r="AC22" s="35" t="s">
        <v>30</v>
      </c>
      <c r="AD22" s="35" t="s">
        <v>30</v>
      </c>
      <c r="AE22" s="35" t="s">
        <v>30</v>
      </c>
      <c r="AF22" s="35" t="s">
        <v>30</v>
      </c>
      <c r="AG22" s="35" t="s">
        <v>30</v>
      </c>
      <c r="AH22" s="35" t="s">
        <v>30</v>
      </c>
      <c r="AI22" s="35" t="s">
        <v>30</v>
      </c>
      <c r="AJ22" s="35" t="s">
        <v>30</v>
      </c>
      <c r="AK22" s="35" t="s">
        <v>30</v>
      </c>
      <c r="AL22" s="35" t="s">
        <v>30</v>
      </c>
      <c r="AM22" s="35" t="s">
        <v>30</v>
      </c>
      <c r="AN22" s="35" t="s">
        <v>30</v>
      </c>
      <c r="AO22" s="35" t="s">
        <v>30</v>
      </c>
      <c r="AP22" s="35" t="s">
        <v>30</v>
      </c>
      <c r="AQ22" s="35" t="s">
        <v>30</v>
      </c>
      <c r="AR22" s="35" t="s">
        <v>30</v>
      </c>
      <c r="AS22" s="35" t="s">
        <v>30</v>
      </c>
      <c r="AT22" s="35" t="s">
        <v>30</v>
      </c>
      <c r="AU22" s="35" t="s">
        <v>30</v>
      </c>
      <c r="AV22" s="35" t="s">
        <v>30</v>
      </c>
      <c r="AW22" s="35" t="s">
        <v>30</v>
      </c>
      <c r="AX22" s="35"/>
      <c r="AY22" s="35"/>
      <c r="AZ22" s="35"/>
    </row>
    <row r="23" spans="1:52" ht="14.25" x14ac:dyDescent="0.2">
      <c r="A23" s="26">
        <v>20</v>
      </c>
      <c r="B23" s="16" t="s">
        <v>193</v>
      </c>
      <c r="C23" s="35" t="s">
        <v>30</v>
      </c>
      <c r="D23" s="35" t="s">
        <v>30</v>
      </c>
      <c r="E23" s="35" t="s">
        <v>30</v>
      </c>
      <c r="F23" s="35" t="s">
        <v>30</v>
      </c>
      <c r="G23" s="35" t="s">
        <v>30</v>
      </c>
      <c r="H23" s="35" t="s">
        <v>30</v>
      </c>
      <c r="I23" s="35" t="s">
        <v>30</v>
      </c>
      <c r="J23" s="35" t="s">
        <v>30</v>
      </c>
      <c r="K23" s="35" t="s">
        <v>30</v>
      </c>
      <c r="L23" s="35" t="s">
        <v>30</v>
      </c>
      <c r="M23" s="35" t="s">
        <v>30</v>
      </c>
      <c r="N23" s="35" t="s">
        <v>30</v>
      </c>
      <c r="O23" s="35" t="s">
        <v>30</v>
      </c>
      <c r="P23" s="35" t="s">
        <v>30</v>
      </c>
      <c r="Q23" s="35" t="s">
        <v>30</v>
      </c>
      <c r="R23" s="35" t="s">
        <v>30</v>
      </c>
      <c r="S23" s="35" t="s">
        <v>30</v>
      </c>
      <c r="T23" s="35" t="s">
        <v>30</v>
      </c>
      <c r="U23" s="35" t="s">
        <v>30</v>
      </c>
      <c r="V23" s="35" t="s">
        <v>30</v>
      </c>
      <c r="W23" s="35" t="s">
        <v>30</v>
      </c>
      <c r="X23" s="35" t="s">
        <v>30</v>
      </c>
      <c r="Y23" s="35">
        <v>0.40586</v>
      </c>
      <c r="Z23" s="35" t="s">
        <v>30</v>
      </c>
      <c r="AA23" s="35" t="s">
        <v>30</v>
      </c>
      <c r="AB23" s="35" t="s">
        <v>30</v>
      </c>
      <c r="AC23" s="35" t="s">
        <v>30</v>
      </c>
      <c r="AD23" s="35">
        <v>0.20882000000000001</v>
      </c>
      <c r="AE23" s="35" t="s">
        <v>30</v>
      </c>
      <c r="AF23" s="35" t="s">
        <v>30</v>
      </c>
      <c r="AG23" s="35" t="s">
        <v>30</v>
      </c>
      <c r="AH23" s="35" t="s">
        <v>30</v>
      </c>
      <c r="AI23" s="35" t="s">
        <v>30</v>
      </c>
      <c r="AJ23" s="35" t="s">
        <v>30</v>
      </c>
      <c r="AK23" s="35" t="s">
        <v>30</v>
      </c>
      <c r="AL23" s="35" t="s">
        <v>30</v>
      </c>
      <c r="AM23" s="35" t="s">
        <v>30</v>
      </c>
      <c r="AN23" s="35" t="s">
        <v>30</v>
      </c>
      <c r="AO23" s="35" t="s">
        <v>30</v>
      </c>
      <c r="AP23" s="35" t="s">
        <v>30</v>
      </c>
      <c r="AQ23" s="35" t="s">
        <v>30</v>
      </c>
      <c r="AR23" s="35" t="s">
        <v>30</v>
      </c>
      <c r="AS23" s="35" t="s">
        <v>30</v>
      </c>
      <c r="AT23" s="35" t="s">
        <v>30</v>
      </c>
      <c r="AU23" s="35" t="s">
        <v>30</v>
      </c>
      <c r="AV23" s="35" t="s">
        <v>30</v>
      </c>
      <c r="AW23" s="35" t="s">
        <v>30</v>
      </c>
      <c r="AX23" s="35"/>
      <c r="AY23" s="35"/>
      <c r="AZ23" s="35"/>
    </row>
    <row r="24" spans="1:52" ht="14.25" x14ac:dyDescent="0.2">
      <c r="A24" s="26">
        <v>21</v>
      </c>
      <c r="B24" s="16" t="s">
        <v>45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5" t="s">
        <v>30</v>
      </c>
      <c r="M24" s="35" t="s">
        <v>30</v>
      </c>
      <c r="N24" s="35">
        <v>0.32217000000000001</v>
      </c>
      <c r="O24" s="35" t="s">
        <v>30</v>
      </c>
      <c r="P24" s="35" t="s">
        <v>30</v>
      </c>
      <c r="Q24" s="35">
        <v>0.35977999999999999</v>
      </c>
      <c r="R24" s="35">
        <v>0.27945999999999999</v>
      </c>
      <c r="S24" s="35" t="s">
        <v>30</v>
      </c>
      <c r="T24" s="35" t="s">
        <v>30</v>
      </c>
      <c r="U24" s="35" t="s">
        <v>30</v>
      </c>
      <c r="V24" s="35" t="s">
        <v>30</v>
      </c>
      <c r="W24" s="35" t="s">
        <v>30</v>
      </c>
      <c r="X24" s="35">
        <v>0.10077</v>
      </c>
      <c r="Y24" s="35" t="s">
        <v>30</v>
      </c>
      <c r="Z24" s="35" t="s">
        <v>30</v>
      </c>
      <c r="AA24" s="35">
        <v>0.18410000000000001</v>
      </c>
      <c r="AB24" s="35" t="s">
        <v>30</v>
      </c>
      <c r="AC24" s="35" t="s">
        <v>30</v>
      </c>
      <c r="AD24" s="35" t="s">
        <v>30</v>
      </c>
      <c r="AE24" s="35" t="s">
        <v>30</v>
      </c>
      <c r="AF24" s="35" t="s">
        <v>30</v>
      </c>
      <c r="AG24" s="35" t="s">
        <v>30</v>
      </c>
      <c r="AH24" s="35" t="s">
        <v>30</v>
      </c>
      <c r="AI24" s="35" t="s">
        <v>30</v>
      </c>
      <c r="AJ24" s="35">
        <v>0.3417</v>
      </c>
      <c r="AK24" s="35">
        <v>0.21329999999999999</v>
      </c>
      <c r="AL24" s="35">
        <v>0.58291000000000004</v>
      </c>
      <c r="AM24" s="35" t="s">
        <v>30</v>
      </c>
      <c r="AN24" s="35" t="s">
        <v>30</v>
      </c>
      <c r="AO24" s="35">
        <v>1.123E-2</v>
      </c>
      <c r="AP24" s="35">
        <v>1.9130000000000001E-2</v>
      </c>
      <c r="AQ24" s="35">
        <v>2.1149999999999999E-2</v>
      </c>
      <c r="AR24" s="35">
        <v>3.8710000000000001E-2</v>
      </c>
      <c r="AS24" s="35">
        <v>2.8119999999999999E-2</v>
      </c>
      <c r="AT24" s="35">
        <v>2.8209999999999999E-2</v>
      </c>
      <c r="AU24" s="35">
        <v>2.9409999999999999E-2</v>
      </c>
      <c r="AV24" s="35">
        <v>4.5530000000000001E-2</v>
      </c>
      <c r="AW24" s="35">
        <v>6.8400000000000002E-2</v>
      </c>
      <c r="AX24" s="35"/>
      <c r="AY24" s="35"/>
      <c r="AZ24" s="35"/>
    </row>
    <row r="25" spans="1:52" ht="14.25" x14ac:dyDescent="0.2">
      <c r="A25" s="26">
        <v>22</v>
      </c>
      <c r="B25" s="16" t="s">
        <v>245</v>
      </c>
      <c r="C25" s="35" t="s">
        <v>30</v>
      </c>
      <c r="D25" s="35" t="s">
        <v>30</v>
      </c>
      <c r="E25" s="35" t="s">
        <v>30</v>
      </c>
      <c r="F25" s="35" t="s">
        <v>30</v>
      </c>
      <c r="G25" s="35" t="s">
        <v>30</v>
      </c>
      <c r="H25" s="35" t="s">
        <v>30</v>
      </c>
      <c r="I25" s="35" t="s">
        <v>30</v>
      </c>
      <c r="J25" s="35" t="s">
        <v>30</v>
      </c>
      <c r="K25" s="35" t="s">
        <v>30</v>
      </c>
      <c r="L25" s="35" t="s">
        <v>30</v>
      </c>
      <c r="M25" s="35" t="s">
        <v>30</v>
      </c>
      <c r="N25" s="35" t="s">
        <v>30</v>
      </c>
      <c r="O25" s="35" t="s">
        <v>30</v>
      </c>
      <c r="P25" s="35" t="s">
        <v>30</v>
      </c>
      <c r="Q25" s="35" t="s">
        <v>30</v>
      </c>
      <c r="R25" s="35" t="s">
        <v>30</v>
      </c>
      <c r="S25" s="35" t="s">
        <v>30</v>
      </c>
      <c r="T25" s="35" t="s">
        <v>30</v>
      </c>
      <c r="U25" s="35" t="s">
        <v>30</v>
      </c>
      <c r="V25" s="35" t="s">
        <v>30</v>
      </c>
      <c r="W25" s="35" t="s">
        <v>30</v>
      </c>
      <c r="X25" s="35" t="s">
        <v>30</v>
      </c>
      <c r="Y25" s="35">
        <v>0.51544999999999996</v>
      </c>
      <c r="Z25" s="35" t="s">
        <v>30</v>
      </c>
      <c r="AA25" s="35" t="s">
        <v>30</v>
      </c>
      <c r="AB25" s="35" t="s">
        <v>30</v>
      </c>
      <c r="AC25" s="35" t="s">
        <v>30</v>
      </c>
      <c r="AD25" s="35" t="s">
        <v>30</v>
      </c>
      <c r="AE25" s="35" t="s">
        <v>30</v>
      </c>
      <c r="AF25" s="35" t="s">
        <v>30</v>
      </c>
      <c r="AG25" s="35" t="s">
        <v>30</v>
      </c>
      <c r="AH25" s="35" t="s">
        <v>30</v>
      </c>
      <c r="AI25" s="35" t="s">
        <v>30</v>
      </c>
      <c r="AJ25" s="35" t="s">
        <v>30</v>
      </c>
      <c r="AK25" s="35" t="s">
        <v>30</v>
      </c>
      <c r="AL25" s="35" t="s">
        <v>30</v>
      </c>
      <c r="AM25" s="35" t="s">
        <v>30</v>
      </c>
      <c r="AN25" s="35" t="s">
        <v>30</v>
      </c>
      <c r="AO25" s="35" t="s">
        <v>30</v>
      </c>
      <c r="AP25" s="35" t="s">
        <v>30</v>
      </c>
      <c r="AQ25" s="35" t="s">
        <v>30</v>
      </c>
      <c r="AR25" s="35" t="s">
        <v>30</v>
      </c>
      <c r="AS25" s="35" t="s">
        <v>30</v>
      </c>
      <c r="AT25" s="35" t="s">
        <v>30</v>
      </c>
      <c r="AU25" s="35" t="s">
        <v>30</v>
      </c>
      <c r="AV25" s="35" t="s">
        <v>30</v>
      </c>
      <c r="AW25" s="35" t="s">
        <v>30</v>
      </c>
      <c r="AX25" s="35"/>
      <c r="AY25" s="35"/>
      <c r="AZ25" s="35"/>
    </row>
    <row r="26" spans="1:52" ht="14.25" x14ac:dyDescent="0.2">
      <c r="A26" s="26">
        <v>23</v>
      </c>
      <c r="B26" s="16" t="s">
        <v>246</v>
      </c>
      <c r="C26" s="35" t="s">
        <v>30</v>
      </c>
      <c r="D26" s="35" t="s">
        <v>30</v>
      </c>
      <c r="E26" s="35" t="s">
        <v>30</v>
      </c>
      <c r="F26" s="35" t="s">
        <v>30</v>
      </c>
      <c r="G26" s="35" t="s">
        <v>30</v>
      </c>
      <c r="H26" s="35" t="s">
        <v>30</v>
      </c>
      <c r="I26" s="35" t="s">
        <v>30</v>
      </c>
      <c r="J26" s="35" t="s">
        <v>30</v>
      </c>
      <c r="K26" s="35" t="s">
        <v>30</v>
      </c>
      <c r="L26" s="35" t="s">
        <v>30</v>
      </c>
      <c r="M26" s="35" t="s">
        <v>30</v>
      </c>
      <c r="N26" s="35" t="s">
        <v>30</v>
      </c>
      <c r="O26" s="35" t="s">
        <v>30</v>
      </c>
      <c r="P26" s="35" t="s">
        <v>30</v>
      </c>
      <c r="Q26" s="35" t="s">
        <v>30</v>
      </c>
      <c r="R26" s="35" t="s">
        <v>30</v>
      </c>
      <c r="S26" s="35" t="s">
        <v>30</v>
      </c>
      <c r="T26" s="35" t="s">
        <v>30</v>
      </c>
      <c r="U26" s="35" t="s">
        <v>30</v>
      </c>
      <c r="V26" s="35" t="s">
        <v>30</v>
      </c>
      <c r="W26" s="35" t="s">
        <v>30</v>
      </c>
      <c r="X26" s="35" t="s">
        <v>30</v>
      </c>
      <c r="Y26" s="35" t="s">
        <v>30</v>
      </c>
      <c r="Z26" s="35" t="s">
        <v>30</v>
      </c>
      <c r="AA26" s="35" t="s">
        <v>30</v>
      </c>
      <c r="AB26" s="35" t="s">
        <v>30</v>
      </c>
      <c r="AC26" s="35" t="s">
        <v>30</v>
      </c>
      <c r="AD26" s="35" t="s">
        <v>30</v>
      </c>
      <c r="AE26" s="35" t="s">
        <v>30</v>
      </c>
      <c r="AF26" s="35" t="s">
        <v>30</v>
      </c>
      <c r="AG26" s="35" t="s">
        <v>30</v>
      </c>
      <c r="AH26" s="35" t="s">
        <v>30</v>
      </c>
      <c r="AI26" s="35" t="s">
        <v>30</v>
      </c>
      <c r="AJ26" s="35" t="s">
        <v>30</v>
      </c>
      <c r="AK26" s="35" t="s">
        <v>30</v>
      </c>
      <c r="AL26" s="35" t="s">
        <v>30</v>
      </c>
      <c r="AM26" s="35" t="s">
        <v>30</v>
      </c>
      <c r="AN26" s="35" t="s">
        <v>30</v>
      </c>
      <c r="AO26" s="35" t="s">
        <v>30</v>
      </c>
      <c r="AP26" s="35" t="s">
        <v>30</v>
      </c>
      <c r="AQ26" s="35" t="s">
        <v>30</v>
      </c>
      <c r="AR26" s="35" t="s">
        <v>30</v>
      </c>
      <c r="AS26" s="35" t="s">
        <v>30</v>
      </c>
      <c r="AT26" s="35" t="s">
        <v>30</v>
      </c>
      <c r="AU26" s="35" t="s">
        <v>30</v>
      </c>
      <c r="AV26" s="35" t="s">
        <v>30</v>
      </c>
      <c r="AW26" s="35" t="s">
        <v>30</v>
      </c>
      <c r="AX26" s="35"/>
      <c r="AY26" s="35"/>
      <c r="AZ26" s="35"/>
    </row>
    <row r="27" spans="1:52" ht="14.25" x14ac:dyDescent="0.2">
      <c r="A27" s="26">
        <v>24</v>
      </c>
      <c r="B27" s="16" t="s">
        <v>247</v>
      </c>
      <c r="C27" s="35" t="s">
        <v>30</v>
      </c>
      <c r="D27" s="35" t="s">
        <v>30</v>
      </c>
      <c r="E27" s="35" t="s">
        <v>30</v>
      </c>
      <c r="F27" s="35" t="s">
        <v>30</v>
      </c>
      <c r="G27" s="35" t="s">
        <v>30</v>
      </c>
      <c r="H27" s="35" t="s">
        <v>30</v>
      </c>
      <c r="I27" s="35" t="s">
        <v>30</v>
      </c>
      <c r="J27" s="35" t="s">
        <v>30</v>
      </c>
      <c r="K27" s="35" t="s">
        <v>30</v>
      </c>
      <c r="L27" s="35" t="s">
        <v>30</v>
      </c>
      <c r="M27" s="35" t="s">
        <v>30</v>
      </c>
      <c r="N27" s="35" t="s">
        <v>30</v>
      </c>
      <c r="O27" s="35" t="s">
        <v>30</v>
      </c>
      <c r="P27" s="35" t="s">
        <v>30</v>
      </c>
      <c r="Q27" s="35" t="s">
        <v>30</v>
      </c>
      <c r="R27" s="35" t="s">
        <v>30</v>
      </c>
      <c r="S27" s="35" t="s">
        <v>30</v>
      </c>
      <c r="T27" s="35" t="s">
        <v>30</v>
      </c>
      <c r="U27" s="35" t="s">
        <v>30</v>
      </c>
      <c r="V27" s="35" t="s">
        <v>30</v>
      </c>
      <c r="W27" s="35" t="s">
        <v>30</v>
      </c>
      <c r="X27" s="35" t="s">
        <v>30</v>
      </c>
      <c r="Y27" s="35" t="s">
        <v>30</v>
      </c>
      <c r="Z27" s="35" t="s">
        <v>30</v>
      </c>
      <c r="AA27" s="35" t="s">
        <v>30</v>
      </c>
      <c r="AB27" s="35" t="s">
        <v>30</v>
      </c>
      <c r="AC27" s="35" t="s">
        <v>30</v>
      </c>
      <c r="AD27" s="35" t="s">
        <v>30</v>
      </c>
      <c r="AE27" s="35" t="s">
        <v>30</v>
      </c>
      <c r="AF27" s="35" t="s">
        <v>30</v>
      </c>
      <c r="AG27" s="35" t="s">
        <v>30</v>
      </c>
      <c r="AH27" s="35" t="s">
        <v>30</v>
      </c>
      <c r="AI27" s="35" t="s">
        <v>30</v>
      </c>
      <c r="AJ27" s="35" t="s">
        <v>30</v>
      </c>
      <c r="AK27" s="35" t="s">
        <v>30</v>
      </c>
      <c r="AL27" s="35" t="s">
        <v>30</v>
      </c>
      <c r="AM27" s="35" t="s">
        <v>30</v>
      </c>
      <c r="AN27" s="35" t="s">
        <v>30</v>
      </c>
      <c r="AO27" s="35" t="s">
        <v>30</v>
      </c>
      <c r="AP27" s="35" t="s">
        <v>30</v>
      </c>
      <c r="AQ27" s="35" t="s">
        <v>30</v>
      </c>
      <c r="AR27" s="35" t="s">
        <v>30</v>
      </c>
      <c r="AS27" s="35" t="s">
        <v>30</v>
      </c>
      <c r="AT27" s="35" t="s">
        <v>30</v>
      </c>
      <c r="AU27" s="35" t="s">
        <v>30</v>
      </c>
      <c r="AV27" s="35" t="s">
        <v>30</v>
      </c>
      <c r="AW27" s="35" t="s">
        <v>30</v>
      </c>
      <c r="AX27" s="35"/>
      <c r="AY27" s="35"/>
      <c r="AZ27" s="35"/>
    </row>
    <row r="28" spans="1:52" ht="14.25" x14ac:dyDescent="0.2">
      <c r="A28" s="26">
        <v>25</v>
      </c>
      <c r="B28" s="16" t="s">
        <v>33</v>
      </c>
      <c r="C28" s="35">
        <v>1.098E-2</v>
      </c>
      <c r="D28" s="35">
        <v>4.6100000000000004E-3</v>
      </c>
      <c r="E28" s="35">
        <v>2.6199999999999999E-3</v>
      </c>
      <c r="F28" s="35">
        <v>7.2999999999999996E-4</v>
      </c>
      <c r="G28" s="35">
        <v>1.73E-3</v>
      </c>
      <c r="H28" s="35">
        <v>6.9999999999999994E-5</v>
      </c>
      <c r="I28" s="35">
        <v>1.345E-2</v>
      </c>
      <c r="J28" s="35">
        <v>9.1999999999999998E-3</v>
      </c>
      <c r="K28" s="35">
        <v>1.49E-3</v>
      </c>
      <c r="L28" s="35">
        <v>5.7499999999999999E-3</v>
      </c>
      <c r="M28" s="35">
        <v>1.7510000000000001E-2</v>
      </c>
      <c r="N28" s="35">
        <v>1.413E-2</v>
      </c>
      <c r="O28" s="35">
        <v>1.49E-3</v>
      </c>
      <c r="P28" s="35">
        <v>3.9199999999999999E-3</v>
      </c>
      <c r="Q28" s="35">
        <v>1.2800000000000001E-3</v>
      </c>
      <c r="R28" s="35">
        <v>6.8599999999999998E-3</v>
      </c>
      <c r="S28" s="35">
        <v>1.1100000000000001E-3</v>
      </c>
      <c r="T28" s="35">
        <v>6.2979999999999994E-2</v>
      </c>
      <c r="U28" s="35">
        <v>8.4200000000000004E-3</v>
      </c>
      <c r="V28" s="35">
        <v>1.7700000000000001E-3</v>
      </c>
      <c r="W28" s="35">
        <v>6.2899999999999996E-3</v>
      </c>
      <c r="X28" s="35">
        <v>7.3200000000000001E-3</v>
      </c>
      <c r="Y28" s="35">
        <v>1.1089999999999999E-2</v>
      </c>
      <c r="Z28" s="35">
        <v>8.4999999999999995E-4</v>
      </c>
      <c r="AA28" s="35">
        <v>5.5559999999999998E-2</v>
      </c>
      <c r="AB28" s="35">
        <v>8.5199999999999998E-3</v>
      </c>
      <c r="AC28" s="35">
        <v>5.5960000000000003E-2</v>
      </c>
      <c r="AD28" s="35">
        <v>7.6000000000000004E-4</v>
      </c>
      <c r="AE28" s="35">
        <v>5.1500000000000001E-3</v>
      </c>
      <c r="AF28" s="35">
        <v>2.9049999999999999E-2</v>
      </c>
      <c r="AG28" s="35">
        <v>0.20302999999999999</v>
      </c>
      <c r="AH28" s="35">
        <v>4.6739999999999997E-2</v>
      </c>
      <c r="AI28" s="35">
        <v>8.5999999999999998E-4</v>
      </c>
      <c r="AJ28" s="35">
        <v>1.108E-2</v>
      </c>
      <c r="AK28" s="35">
        <v>1.2370000000000001E-2</v>
      </c>
      <c r="AL28" s="35">
        <v>5.5900000000000004E-3</v>
      </c>
      <c r="AM28" s="35">
        <v>1.73E-3</v>
      </c>
      <c r="AN28" s="35">
        <v>1.694E-2</v>
      </c>
      <c r="AO28" s="35">
        <v>8.6899999999999998E-3</v>
      </c>
      <c r="AP28" s="35">
        <v>4.4400000000000004E-3</v>
      </c>
      <c r="AQ28" s="35">
        <v>8.0499999999999999E-3</v>
      </c>
      <c r="AR28" s="35">
        <v>6.5199999999999998E-3</v>
      </c>
      <c r="AS28" s="35">
        <v>7.2100000000000003E-3</v>
      </c>
      <c r="AT28" s="35">
        <v>2.6349999999999998E-2</v>
      </c>
      <c r="AU28" s="35">
        <v>2.01E-2</v>
      </c>
      <c r="AV28" s="35">
        <v>3.5150000000000001E-2</v>
      </c>
      <c r="AW28" s="35">
        <v>3.526E-2</v>
      </c>
      <c r="AX28" s="35"/>
      <c r="AY28" s="35"/>
      <c r="AZ28" s="35"/>
    </row>
    <row r="29" spans="1:52" ht="14.25" x14ac:dyDescent="0.2">
      <c r="A29" s="26">
        <v>26</v>
      </c>
      <c r="B29" s="16" t="s">
        <v>57</v>
      </c>
      <c r="C29" s="35">
        <v>4.6100000000000004E-3</v>
      </c>
      <c r="D29" s="35">
        <v>7.9699999999999997E-3</v>
      </c>
      <c r="E29" s="35" t="s">
        <v>30</v>
      </c>
      <c r="F29" s="35">
        <v>1.1199999999999999E-3</v>
      </c>
      <c r="G29" s="35">
        <v>2.2380000000000001E-2</v>
      </c>
      <c r="H29" s="35">
        <v>1.0619999999999999E-2</v>
      </c>
      <c r="I29" s="35" t="s">
        <v>30</v>
      </c>
      <c r="J29" s="35">
        <v>6.1900000000000002E-3</v>
      </c>
      <c r="K29" s="35">
        <v>2.2399999999999998E-3</v>
      </c>
      <c r="L29" s="35">
        <v>2.8809999999999999E-2</v>
      </c>
      <c r="M29" s="35">
        <v>6.5900000000000004E-3</v>
      </c>
      <c r="N29" s="35" t="s">
        <v>30</v>
      </c>
      <c r="O29" s="35" t="s">
        <v>30</v>
      </c>
      <c r="P29" s="35" t="s">
        <v>30</v>
      </c>
      <c r="Q29" s="35" t="s">
        <v>30</v>
      </c>
      <c r="R29" s="35" t="s">
        <v>30</v>
      </c>
      <c r="S29" s="35">
        <v>4.8980000000000003E-2</v>
      </c>
      <c r="T29" s="35" t="s">
        <v>30</v>
      </c>
      <c r="U29" s="35">
        <v>4.0030000000000003E-2</v>
      </c>
      <c r="V29" s="35">
        <v>5.6180000000000001E-2</v>
      </c>
      <c r="W29" s="35">
        <v>4.6929999999999999E-2</v>
      </c>
      <c r="X29" s="35" t="s">
        <v>30</v>
      </c>
      <c r="Y29" s="35">
        <v>2.0910000000000002E-2</v>
      </c>
      <c r="Z29" s="35">
        <v>4.2199999999999998E-3</v>
      </c>
      <c r="AA29" s="35" t="s">
        <v>30</v>
      </c>
      <c r="AB29" s="35">
        <v>5.246E-2</v>
      </c>
      <c r="AC29" s="35" t="s">
        <v>30</v>
      </c>
      <c r="AD29" s="35">
        <v>5.2600000000000001E-2</v>
      </c>
      <c r="AE29" s="35">
        <v>5.77E-3</v>
      </c>
      <c r="AF29" s="35" t="s">
        <v>30</v>
      </c>
      <c r="AG29" s="35" t="s">
        <v>30</v>
      </c>
      <c r="AH29" s="35" t="s">
        <v>30</v>
      </c>
      <c r="AI29" s="35">
        <v>4.2100000000000002E-3</v>
      </c>
      <c r="AJ29" s="35">
        <v>4.8219999999999999E-2</v>
      </c>
      <c r="AK29" s="35">
        <v>5.7029999999999997E-2</v>
      </c>
      <c r="AL29" s="35">
        <v>4.6929999999999999E-2</v>
      </c>
      <c r="AM29" s="35" t="s">
        <v>30</v>
      </c>
      <c r="AN29" s="35" t="s">
        <v>30</v>
      </c>
      <c r="AO29" s="35" t="s">
        <v>30</v>
      </c>
      <c r="AP29" s="35" t="s">
        <v>30</v>
      </c>
      <c r="AQ29" s="35" t="s">
        <v>30</v>
      </c>
      <c r="AR29" s="35" t="s">
        <v>30</v>
      </c>
      <c r="AS29" s="35" t="s">
        <v>30</v>
      </c>
      <c r="AT29" s="35" t="s">
        <v>30</v>
      </c>
      <c r="AU29" s="35" t="s">
        <v>30</v>
      </c>
      <c r="AV29" s="35" t="s">
        <v>30</v>
      </c>
      <c r="AW29" s="35" t="s">
        <v>30</v>
      </c>
      <c r="AX29" s="35"/>
      <c r="AY29" s="35"/>
      <c r="AZ29" s="35"/>
    </row>
    <row r="30" spans="1:52" ht="14.25" x14ac:dyDescent="0.2">
      <c r="A30" s="26">
        <v>27</v>
      </c>
      <c r="B30" s="16" t="s">
        <v>42</v>
      </c>
      <c r="C30" s="35" t="s">
        <v>30</v>
      </c>
      <c r="D30" s="35" t="s">
        <v>30</v>
      </c>
      <c r="E30" s="35" t="s">
        <v>30</v>
      </c>
      <c r="F30" s="35" t="s">
        <v>30</v>
      </c>
      <c r="G30" s="35" t="s">
        <v>30</v>
      </c>
      <c r="H30" s="35" t="s">
        <v>30</v>
      </c>
      <c r="I30" s="35" t="s">
        <v>30</v>
      </c>
      <c r="J30" s="35" t="s">
        <v>30</v>
      </c>
      <c r="K30" s="35" t="s">
        <v>30</v>
      </c>
      <c r="L30" s="35" t="s">
        <v>30</v>
      </c>
      <c r="M30" s="35" t="s">
        <v>30</v>
      </c>
      <c r="N30" s="35" t="s">
        <v>30</v>
      </c>
      <c r="O30" s="35" t="s">
        <v>30</v>
      </c>
      <c r="P30" s="35" t="s">
        <v>30</v>
      </c>
      <c r="Q30" s="35" t="s">
        <v>30</v>
      </c>
      <c r="R30" s="35" t="s">
        <v>30</v>
      </c>
      <c r="S30" s="35" t="s">
        <v>30</v>
      </c>
      <c r="T30" s="35" t="s">
        <v>30</v>
      </c>
      <c r="U30" s="35" t="s">
        <v>30</v>
      </c>
      <c r="V30" s="35" t="s">
        <v>30</v>
      </c>
      <c r="W30" s="35" t="s">
        <v>30</v>
      </c>
      <c r="X30" s="35" t="s">
        <v>30</v>
      </c>
      <c r="Y30" s="35" t="s">
        <v>30</v>
      </c>
      <c r="Z30" s="35" t="s">
        <v>30</v>
      </c>
      <c r="AA30" s="35" t="s">
        <v>30</v>
      </c>
      <c r="AB30" s="35" t="s">
        <v>30</v>
      </c>
      <c r="AC30" s="35" t="s">
        <v>30</v>
      </c>
      <c r="AD30" s="35" t="s">
        <v>30</v>
      </c>
      <c r="AE30" s="35" t="s">
        <v>30</v>
      </c>
      <c r="AF30" s="35" t="s">
        <v>30</v>
      </c>
      <c r="AG30" s="35" t="s">
        <v>30</v>
      </c>
      <c r="AH30" s="35" t="s">
        <v>30</v>
      </c>
      <c r="AI30" s="35" t="s">
        <v>30</v>
      </c>
      <c r="AJ30" s="35" t="s">
        <v>30</v>
      </c>
      <c r="AK30" s="35" t="s">
        <v>30</v>
      </c>
      <c r="AL30" s="35" t="s">
        <v>30</v>
      </c>
      <c r="AM30" s="35" t="s">
        <v>30</v>
      </c>
      <c r="AN30" s="35" t="s">
        <v>30</v>
      </c>
      <c r="AO30" s="35" t="s">
        <v>30</v>
      </c>
      <c r="AP30" s="35" t="s">
        <v>30</v>
      </c>
      <c r="AQ30" s="35" t="s">
        <v>30</v>
      </c>
      <c r="AR30" s="35" t="s">
        <v>30</v>
      </c>
      <c r="AS30" s="35" t="s">
        <v>30</v>
      </c>
      <c r="AT30" s="35" t="s">
        <v>30</v>
      </c>
      <c r="AU30" s="35" t="s">
        <v>30</v>
      </c>
      <c r="AV30" s="35" t="s">
        <v>30</v>
      </c>
      <c r="AW30" s="35" t="s">
        <v>30</v>
      </c>
      <c r="AX30" s="35"/>
      <c r="AY30" s="35"/>
      <c r="AZ30" s="35"/>
    </row>
    <row r="31" spans="1:52" ht="14.25" x14ac:dyDescent="0.2">
      <c r="A31" s="26" t="s">
        <v>251</v>
      </c>
      <c r="B31" s="16" t="s">
        <v>297</v>
      </c>
      <c r="C31" s="52">
        <v>2.595000000000014E-2</v>
      </c>
      <c r="D31" s="52">
        <v>3.0489999999999906E-2</v>
      </c>
      <c r="E31" s="52">
        <v>3.9400000000000102E-2</v>
      </c>
      <c r="F31" s="52">
        <v>0.12785000000000002</v>
      </c>
      <c r="G31" s="52">
        <v>1.041000000000003E-2</v>
      </c>
      <c r="H31" s="52">
        <v>1.760000000000006E-2</v>
      </c>
      <c r="I31" s="52">
        <v>4.8400000000001775E-3</v>
      </c>
      <c r="J31" s="52">
        <v>5.2489999999999926E-2</v>
      </c>
      <c r="K31" s="52">
        <v>0.13198999999999994</v>
      </c>
      <c r="L31" s="52">
        <v>1.3739999999999974E-2</v>
      </c>
      <c r="M31" s="52">
        <v>3.6769999999999969E-2</v>
      </c>
      <c r="N31" s="52">
        <v>4.729999999999901E-3</v>
      </c>
      <c r="O31" s="52">
        <v>3.4880000000000022E-2</v>
      </c>
      <c r="P31" s="52">
        <v>1.1999999999989797E-4</v>
      </c>
      <c r="Q31" s="52">
        <v>3.8700000000000401E-3</v>
      </c>
      <c r="R31" s="52">
        <v>1.9970000000000154E-2</v>
      </c>
      <c r="S31" s="52">
        <v>5.2419999999999911E-2</v>
      </c>
      <c r="T31" s="52">
        <v>3.7569999999999992E-2</v>
      </c>
      <c r="U31" s="52">
        <v>8.84000000000007E-3</v>
      </c>
      <c r="V31" s="52">
        <v>1.5249999999999986E-2</v>
      </c>
      <c r="W31" s="52">
        <v>2.9799999999999938E-2</v>
      </c>
      <c r="X31" s="52">
        <v>-1.0000000000065512E-5</v>
      </c>
      <c r="Y31" s="52">
        <v>4.6690000000000009E-2</v>
      </c>
      <c r="Z31" s="52">
        <v>0.1115799999999999</v>
      </c>
      <c r="AA31" s="52">
        <v>2.2180000000000089E-2</v>
      </c>
      <c r="AB31" s="52">
        <v>4.2540000000000022E-2</v>
      </c>
      <c r="AC31" s="52">
        <v>4.7989999999999977E-2</v>
      </c>
      <c r="AD31" s="52">
        <v>3.2680000000000042E-2</v>
      </c>
      <c r="AE31" s="52">
        <v>9.6199999999998509E-3</v>
      </c>
      <c r="AF31" s="52">
        <v>8.8999999999994639E-4</v>
      </c>
      <c r="AG31" s="52">
        <v>1.6000000000000014E-2</v>
      </c>
      <c r="AH31" s="52">
        <v>-3.4000000000000696E-4</v>
      </c>
      <c r="AI31" s="52">
        <v>6.2650000000000095E-2</v>
      </c>
      <c r="AJ31" s="52">
        <v>7.1670000000000011E-2</v>
      </c>
      <c r="AK31" s="52">
        <v>4.4099999999999917E-2</v>
      </c>
      <c r="AL31" s="52">
        <v>3.5270000000000024E-2</v>
      </c>
      <c r="AM31" s="52">
        <v>0</v>
      </c>
      <c r="AN31" s="52">
        <v>1.3300000000000534E-3</v>
      </c>
      <c r="AO31" s="52">
        <v>7.9000000000006843E-4</v>
      </c>
      <c r="AP31" s="52">
        <v>1.5500000000000513E-3</v>
      </c>
      <c r="AQ31" s="52">
        <v>2.0899999999998142E-3</v>
      </c>
      <c r="AR31" s="52">
        <v>3.4200000000000896E-3</v>
      </c>
      <c r="AS31" s="52">
        <v>3.0799999999998606E-3</v>
      </c>
      <c r="AT31" s="52">
        <v>6.2000000000017597E-4</v>
      </c>
      <c r="AU31" s="52">
        <v>2.2999999999995246E-4</v>
      </c>
      <c r="AV31" s="52">
        <v>1.3699999999999823E-3</v>
      </c>
      <c r="AW31" s="52">
        <v>4.5600000000000085E-3</v>
      </c>
      <c r="AX31" s="52"/>
      <c r="AY31" s="52"/>
      <c r="AZ31" s="52"/>
    </row>
    <row r="32" spans="1:52" ht="4.5" customHeight="1" x14ac:dyDescent="0.2">
      <c r="A32" s="26"/>
      <c r="B32" s="16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</row>
    <row r="33" spans="1:52" ht="14.25" x14ac:dyDescent="0.2">
      <c r="A33" s="26" t="s">
        <v>295</v>
      </c>
      <c r="B33" s="27" t="s">
        <v>296</v>
      </c>
      <c r="C33" s="37">
        <v>1</v>
      </c>
      <c r="D33" s="37">
        <v>1</v>
      </c>
      <c r="E33" s="37">
        <v>1</v>
      </c>
      <c r="F33" s="37">
        <v>1</v>
      </c>
      <c r="G33" s="37">
        <v>1</v>
      </c>
      <c r="H33" s="37">
        <v>1</v>
      </c>
      <c r="I33" s="37">
        <v>1</v>
      </c>
      <c r="J33" s="37">
        <v>1</v>
      </c>
      <c r="K33" s="37">
        <v>1</v>
      </c>
      <c r="L33" s="37">
        <v>1</v>
      </c>
      <c r="M33" s="37">
        <v>1</v>
      </c>
      <c r="N33" s="37">
        <v>1</v>
      </c>
      <c r="O33" s="37">
        <v>1</v>
      </c>
      <c r="P33" s="37">
        <v>1</v>
      </c>
      <c r="Q33" s="37">
        <v>1</v>
      </c>
      <c r="R33" s="37">
        <v>1</v>
      </c>
      <c r="S33" s="37">
        <v>1</v>
      </c>
      <c r="T33" s="37">
        <v>1</v>
      </c>
      <c r="U33" s="37">
        <v>1</v>
      </c>
      <c r="V33" s="37">
        <v>1</v>
      </c>
      <c r="W33" s="37">
        <v>1</v>
      </c>
      <c r="X33" s="37">
        <v>1</v>
      </c>
      <c r="Y33" s="37">
        <v>1</v>
      </c>
      <c r="Z33" s="37">
        <v>1</v>
      </c>
      <c r="AA33" s="37">
        <v>1</v>
      </c>
      <c r="AB33" s="37">
        <v>1</v>
      </c>
      <c r="AC33" s="37">
        <v>1</v>
      </c>
      <c r="AD33" s="37">
        <v>1</v>
      </c>
      <c r="AE33" s="37">
        <v>1</v>
      </c>
      <c r="AF33" s="37">
        <v>1</v>
      </c>
      <c r="AG33" s="37">
        <v>1</v>
      </c>
      <c r="AH33" s="37">
        <v>1</v>
      </c>
      <c r="AI33" s="37">
        <v>1</v>
      </c>
      <c r="AJ33" s="37">
        <v>1</v>
      </c>
      <c r="AK33" s="37">
        <v>1</v>
      </c>
      <c r="AL33" s="37">
        <v>1</v>
      </c>
      <c r="AM33" s="37">
        <v>1</v>
      </c>
      <c r="AN33" s="37">
        <v>1</v>
      </c>
      <c r="AO33" s="37">
        <v>1</v>
      </c>
      <c r="AP33" s="37">
        <v>1</v>
      </c>
      <c r="AQ33" s="37">
        <v>1</v>
      </c>
      <c r="AR33" s="37">
        <v>1</v>
      </c>
      <c r="AS33" s="37">
        <v>1</v>
      </c>
      <c r="AT33" s="37">
        <v>1</v>
      </c>
      <c r="AU33" s="37">
        <v>1</v>
      </c>
      <c r="AV33" s="37">
        <v>1</v>
      </c>
      <c r="AW33" s="37">
        <v>1</v>
      </c>
      <c r="AX33" s="37"/>
      <c r="AY33" s="37"/>
      <c r="AZ33" s="37"/>
    </row>
    <row r="34" spans="1:52" ht="14.25" x14ac:dyDescent="0.2">
      <c r="A34" s="43"/>
      <c r="B34" s="28"/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0</v>
      </c>
      <c r="AX34" s="42"/>
      <c r="AY34" s="42"/>
      <c r="AZ34" s="42"/>
    </row>
    <row r="35" spans="1:52" ht="14.25" x14ac:dyDescent="0.2">
      <c r="A35" s="43"/>
      <c r="B35" s="44" t="s">
        <v>256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</row>
    <row r="36" spans="1:52" ht="14.25" x14ac:dyDescent="0.2">
      <c r="A36" s="43"/>
      <c r="B36" s="44" t="s">
        <v>252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</row>
    <row r="37" spans="1:52" ht="14.25" x14ac:dyDescent="0.2">
      <c r="A37" s="43"/>
      <c r="B37" s="44" t="s">
        <v>255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</row>
    <row r="38" spans="1:52" ht="14.25" x14ac:dyDescent="0.2">
      <c r="A38" s="43"/>
      <c r="B38" s="44" t="s">
        <v>253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</row>
    <row r="39" spans="1:52" ht="14.25" x14ac:dyDescent="0.2">
      <c r="A39" s="43"/>
      <c r="B39" s="44" t="s">
        <v>254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</row>
    <row r="40" spans="1:52" ht="14.25" x14ac:dyDescent="0.2">
      <c r="A40" s="43"/>
      <c r="B40" s="44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</row>
    <row r="41" spans="1:52" ht="18" x14ac:dyDescent="0.2">
      <c r="A41" s="43"/>
      <c r="B41" s="46" t="s">
        <v>262</v>
      </c>
      <c r="C41" s="42"/>
      <c r="D41" s="3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</row>
    <row r="42" spans="1:52" ht="14.25" x14ac:dyDescent="0.2">
      <c r="A42" s="43"/>
      <c r="C42" s="3" t="str">
        <f>+'FI Pekao - Struktura Portfela'!D61</f>
        <v>W okresie 1.01-31.05.2022 miało miejsce 5 połączeń odpowiednio par subfunduszy.  Subfundusze przejęte nie są prezentowane w niniejszym zestawieniu (na datę po przekazaniu składników aktywów - odpowiednio uwzględnionych w danych dot. subfunduszy przejmujących).</v>
      </c>
      <c r="D42" s="3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</row>
    <row r="43" spans="1:52" ht="14.25" x14ac:dyDescent="0.2">
      <c r="A43" s="43"/>
      <c r="C43" s="3" t="s">
        <v>278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</row>
    <row r="44" spans="1:52" ht="14.25" x14ac:dyDescent="0.2">
      <c r="A44" s="43"/>
      <c r="C44" s="45" t="s">
        <v>291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</row>
    <row r="45" spans="1:52" ht="14.25" x14ac:dyDescent="0.2">
      <c r="A45" s="43"/>
      <c r="C45" s="45" t="s">
        <v>285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</row>
    <row r="46" spans="1:52" ht="14.25" x14ac:dyDescent="0.2">
      <c r="A46" s="43"/>
      <c r="C46" s="49" t="s">
        <v>272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</row>
    <row r="47" spans="1:52" ht="14.25" x14ac:dyDescent="0.2">
      <c r="A47" s="43"/>
      <c r="C47" s="45" t="s">
        <v>283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</row>
    <row r="48" spans="1:52" ht="14.25" x14ac:dyDescent="0.2">
      <c r="A48" s="43"/>
      <c r="C48" s="45" t="s">
        <v>274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</row>
    <row r="49" spans="1:52" ht="14.25" x14ac:dyDescent="0.2">
      <c r="A49" s="43"/>
      <c r="C49" s="45" t="s">
        <v>273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</row>
    <row r="50" spans="1:52" ht="14.25" x14ac:dyDescent="0.2">
      <c r="A50" s="43"/>
      <c r="C50" s="45" t="str">
        <f>+'FI Pekao - Struktura Portfela'!D69</f>
        <v>dopełnienie do 100% aktywów jest wykazane w zestawieniu struktury portfeli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</row>
    <row r="51" spans="1:52" ht="5.25" customHeight="1" x14ac:dyDescent="0.2"/>
  </sheetData>
  <mergeCells count="2">
    <mergeCell ref="C1:D1"/>
    <mergeCell ref="E1:K1"/>
  </mergeCells>
  <conditionalFormatting sqref="C34:AW34 C36:AW40 E41:AW50 C41">
    <cfRule type="cellIs" dxfId="7" priority="11" operator="notEqual">
      <formula>0</formula>
    </cfRule>
  </conditionalFormatting>
  <conditionalFormatting sqref="C35:AW35">
    <cfRule type="cellIs" dxfId="6" priority="10" operator="notEqual">
      <formula>0</formula>
    </cfRule>
  </conditionalFormatting>
  <conditionalFormatting sqref="AX34:AY34 AX36:AY50">
    <cfRule type="cellIs" dxfId="4" priority="5" operator="notEqual">
      <formula>0</formula>
    </cfRule>
  </conditionalFormatting>
  <conditionalFormatting sqref="AX35:AY35">
    <cfRule type="cellIs" dxfId="3" priority="4" operator="notEqual">
      <formula>0</formula>
    </cfRule>
  </conditionalFormatting>
  <conditionalFormatting sqref="AZ34 AZ36:AZ50">
    <cfRule type="cellIs" dxfId="1" priority="2" operator="notEqual">
      <formula>0</formula>
    </cfRule>
  </conditionalFormatting>
  <conditionalFormatting sqref="AZ35">
    <cfRule type="cellIs" dxfId="0" priority="1" operator="notEqual">
      <formula>0</formula>
    </cfRule>
  </conditionalFormatting>
  <pageMargins left="0.19685039370078741" right="0.15748031496062992" top="0.74803149606299213" bottom="0.31496062992125984" header="0.31496062992125984" footer="0.15748031496062992"/>
  <pageSetup paperSize="9" scale="49" fitToWidth="0" orientation="landscape" r:id="rId1"/>
  <headerFooter>
    <oddFooter>&amp;LFundusze Inwestycyjne Pekao&amp;R&amp;P |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B2:F71"/>
  <sheetViews>
    <sheetView showGridLines="0" showRowColHeaders="0" zoomScaleNormal="100" workbookViewId="0">
      <pane xSplit="3" ySplit="4" topLeftCell="D5" activePane="bottomRight" state="frozen"/>
      <selection activeCell="E3" sqref="E3"/>
      <selection pane="topRight" activeCell="E3" sqref="E3"/>
      <selection pane="bottomLeft" activeCell="E3" sqref="E3"/>
      <selection pane="bottomRight" activeCell="C14" sqref="C14"/>
    </sheetView>
  </sheetViews>
  <sheetFormatPr defaultColWidth="9.140625" defaultRowHeight="15" x14ac:dyDescent="0.25"/>
  <cols>
    <col min="1" max="1" width="2.42578125" style="6" customWidth="1"/>
    <col min="2" max="2" width="9.140625" style="6"/>
    <col min="3" max="3" width="70.85546875" style="6" customWidth="1"/>
    <col min="4" max="4" width="5.7109375" style="6" customWidth="1"/>
    <col min="5" max="5" width="94.5703125" style="8" customWidth="1"/>
    <col min="6" max="6" width="64.5703125" style="6" customWidth="1"/>
    <col min="7" max="16384" width="9.140625" style="6"/>
  </cols>
  <sheetData>
    <row r="2" spans="2:6" ht="69.75" customHeight="1" x14ac:dyDescent="0.25">
      <c r="E2" s="47" t="s">
        <v>300</v>
      </c>
    </row>
    <row r="3" spans="2:6" ht="18.75" x14ac:dyDescent="0.25">
      <c r="C3" s="9" t="s">
        <v>199</v>
      </c>
      <c r="D3" s="9"/>
    </row>
    <row r="4" spans="2:6" ht="8.25" customHeight="1" x14ac:dyDescent="0.25"/>
    <row r="5" spans="2:6" ht="18.75" x14ac:dyDescent="0.25">
      <c r="B5" s="7"/>
      <c r="C5" s="9" t="s">
        <v>20</v>
      </c>
      <c r="D5" s="9"/>
    </row>
    <row r="6" spans="2:6" ht="18.75" x14ac:dyDescent="0.25">
      <c r="B6" s="7"/>
      <c r="C6" s="11" t="s">
        <v>200</v>
      </c>
      <c r="D6" s="9"/>
    </row>
    <row r="7" spans="2:6" ht="18.75" x14ac:dyDescent="0.25">
      <c r="B7" s="7"/>
      <c r="C7" s="11" t="s">
        <v>276</v>
      </c>
      <c r="D7" s="9"/>
    </row>
    <row r="8" spans="2:6" ht="18.75" x14ac:dyDescent="0.25">
      <c r="B8" s="7"/>
      <c r="C8" s="11" t="s">
        <v>275</v>
      </c>
      <c r="D8" s="9"/>
    </row>
    <row r="9" spans="2:6" x14ac:dyDescent="0.25">
      <c r="B9" s="7"/>
      <c r="C9" s="6" t="s">
        <v>201</v>
      </c>
    </row>
    <row r="10" spans="2:6" x14ac:dyDescent="0.25">
      <c r="C10" s="11" t="s">
        <v>277</v>
      </c>
      <c r="D10" s="11"/>
    </row>
    <row r="11" spans="2:6" x14ac:dyDescent="0.2">
      <c r="C11" s="3" t="s">
        <v>278</v>
      </c>
      <c r="D11" s="11"/>
    </row>
    <row r="12" spans="2:6" ht="30" customHeight="1" x14ac:dyDescent="0.25">
      <c r="C12" s="55" t="s">
        <v>291</v>
      </c>
      <c r="D12" s="55"/>
      <c r="E12" s="55"/>
      <c r="F12" s="55"/>
    </row>
    <row r="13" spans="2:6" x14ac:dyDescent="0.25">
      <c r="C13" s="55" t="s">
        <v>285</v>
      </c>
      <c r="D13" s="55"/>
      <c r="E13" s="55"/>
      <c r="F13" s="55"/>
    </row>
    <row r="14" spans="2:6" x14ac:dyDescent="0.2">
      <c r="C14" s="3" t="s">
        <v>301</v>
      </c>
      <c r="D14" s="50"/>
      <c r="E14" s="50"/>
      <c r="F14" s="50"/>
    </row>
    <row r="15" spans="2:6" ht="8.25" customHeight="1" x14ac:dyDescent="0.25"/>
    <row r="16" spans="2:6" ht="18.75" x14ac:dyDescent="0.25">
      <c r="C16" s="9" t="s">
        <v>202</v>
      </c>
      <c r="D16" s="9"/>
    </row>
    <row r="17" spans="2:4" ht="15" customHeight="1" x14ac:dyDescent="0.25">
      <c r="B17" s="29" t="s">
        <v>203</v>
      </c>
      <c r="C17" s="6" t="s">
        <v>287</v>
      </c>
      <c r="D17" s="9"/>
    </row>
    <row r="18" spans="2:4" x14ac:dyDescent="0.25">
      <c r="B18" s="31" t="s">
        <v>204</v>
      </c>
      <c r="C18" s="6" t="s">
        <v>288</v>
      </c>
    </row>
    <row r="19" spans="2:4" x14ac:dyDescent="0.25">
      <c r="B19" s="31" t="s">
        <v>205</v>
      </c>
      <c r="C19" s="6" t="s">
        <v>289</v>
      </c>
    </row>
    <row r="20" spans="2:4" x14ac:dyDescent="0.25">
      <c r="B20" s="31" t="s">
        <v>206</v>
      </c>
      <c r="C20" s="6" t="s">
        <v>266</v>
      </c>
    </row>
    <row r="21" spans="2:4" x14ac:dyDescent="0.25">
      <c r="B21" s="31" t="s">
        <v>235</v>
      </c>
      <c r="C21" s="6" t="s">
        <v>271</v>
      </c>
    </row>
    <row r="22" spans="2:4" x14ac:dyDescent="0.25">
      <c r="B22" s="31" t="s">
        <v>236</v>
      </c>
      <c r="C22" s="6" t="s">
        <v>290</v>
      </c>
    </row>
    <row r="23" spans="2:4" x14ac:dyDescent="0.25">
      <c r="B23" s="31" t="s">
        <v>237</v>
      </c>
      <c r="C23" s="6" t="s">
        <v>284</v>
      </c>
    </row>
    <row r="24" spans="2:4" x14ac:dyDescent="0.25">
      <c r="B24" s="31" t="s">
        <v>238</v>
      </c>
      <c r="C24" s="6" t="s">
        <v>272</v>
      </c>
    </row>
    <row r="25" spans="2:4" x14ac:dyDescent="0.25">
      <c r="B25" s="31"/>
      <c r="C25" s="48" t="s">
        <v>283</v>
      </c>
    </row>
    <row r="26" spans="2:4" x14ac:dyDescent="0.25">
      <c r="B26" s="31"/>
      <c r="C26" s="48" t="s">
        <v>274</v>
      </c>
    </row>
    <row r="27" spans="2:4" x14ac:dyDescent="0.25">
      <c r="B27" s="31"/>
      <c r="C27" s="48" t="s">
        <v>273</v>
      </c>
    </row>
    <row r="28" spans="2:4" x14ac:dyDescent="0.25">
      <c r="B28" s="31"/>
      <c r="C28" s="48" t="s">
        <v>299</v>
      </c>
    </row>
    <row r="29" spans="2:4" ht="5.0999999999999996" customHeight="1" x14ac:dyDescent="0.25">
      <c r="B29" s="31"/>
    </row>
    <row r="30" spans="2:4" x14ac:dyDescent="0.25">
      <c r="B30" s="31" t="s">
        <v>263</v>
      </c>
      <c r="C30" s="6" t="s">
        <v>279</v>
      </c>
    </row>
    <row r="31" spans="2:4" x14ac:dyDescent="0.25">
      <c r="B31" s="31" t="s">
        <v>267</v>
      </c>
      <c r="C31" s="6" t="s">
        <v>257</v>
      </c>
    </row>
    <row r="32" spans="2:4" x14ac:dyDescent="0.25">
      <c r="B32" s="31" t="s">
        <v>280</v>
      </c>
      <c r="C32" s="6" t="s">
        <v>281</v>
      </c>
    </row>
    <row r="33" spans="2:5" x14ac:dyDescent="0.25">
      <c r="C33" s="48" t="s">
        <v>298</v>
      </c>
    </row>
    <row r="34" spans="2:5" ht="18.75" x14ac:dyDescent="0.25">
      <c r="C34" s="9" t="s">
        <v>282</v>
      </c>
      <c r="D34" s="9"/>
    </row>
    <row r="35" spans="2:5" ht="30" x14ac:dyDescent="0.25">
      <c r="B35" s="30">
        <v>1</v>
      </c>
      <c r="C35" s="6" t="s">
        <v>16</v>
      </c>
      <c r="D35" s="11" t="s">
        <v>207</v>
      </c>
      <c r="E35" s="8" t="s">
        <v>208</v>
      </c>
    </row>
    <row r="36" spans="2:5" ht="60" x14ac:dyDescent="0.25">
      <c r="B36" s="30">
        <v>2</v>
      </c>
      <c r="C36" s="6" t="s">
        <v>13</v>
      </c>
      <c r="D36" s="6" t="s">
        <v>34</v>
      </c>
      <c r="E36" s="8" t="s">
        <v>209</v>
      </c>
    </row>
    <row r="37" spans="2:5" x14ac:dyDescent="0.25">
      <c r="B37" s="30">
        <v>3</v>
      </c>
      <c r="C37" s="6" t="s">
        <v>0</v>
      </c>
      <c r="D37" s="6" t="s">
        <v>61</v>
      </c>
      <c r="E37" s="8" t="s">
        <v>210</v>
      </c>
    </row>
    <row r="38" spans="2:5" ht="30" x14ac:dyDescent="0.25">
      <c r="B38" s="30">
        <v>4</v>
      </c>
      <c r="C38" s="6" t="s">
        <v>1</v>
      </c>
      <c r="D38" s="6" t="s">
        <v>185</v>
      </c>
      <c r="E38" s="8" t="s">
        <v>211</v>
      </c>
    </row>
    <row r="39" spans="2:5" ht="105" x14ac:dyDescent="0.25">
      <c r="B39" s="30">
        <v>5</v>
      </c>
      <c r="C39" s="6" t="s">
        <v>15</v>
      </c>
      <c r="D39" s="6" t="s">
        <v>40</v>
      </c>
      <c r="E39" s="8" t="s">
        <v>212</v>
      </c>
    </row>
    <row r="40" spans="2:5" ht="30" x14ac:dyDescent="0.25">
      <c r="B40" s="30">
        <v>6</v>
      </c>
      <c r="C40" s="6" t="s">
        <v>2</v>
      </c>
      <c r="D40" s="6" t="s">
        <v>213</v>
      </c>
      <c r="E40" s="8" t="s">
        <v>214</v>
      </c>
    </row>
    <row r="41" spans="2:5" ht="30" x14ac:dyDescent="0.25">
      <c r="B41" s="30">
        <v>7</v>
      </c>
      <c r="C41" s="6" t="s">
        <v>3</v>
      </c>
      <c r="D41" s="6" t="s">
        <v>215</v>
      </c>
      <c r="E41" s="8" t="s">
        <v>18</v>
      </c>
    </row>
    <row r="42" spans="2:5" ht="60" x14ac:dyDescent="0.25">
      <c r="B42" s="30">
        <v>8</v>
      </c>
      <c r="C42" s="6" t="s">
        <v>4</v>
      </c>
      <c r="D42" s="11" t="s">
        <v>207</v>
      </c>
      <c r="E42" s="8" t="s">
        <v>216</v>
      </c>
    </row>
    <row r="43" spans="2:5" x14ac:dyDescent="0.25">
      <c r="B43" s="30">
        <v>9</v>
      </c>
      <c r="C43" s="6" t="s">
        <v>58</v>
      </c>
      <c r="D43" s="6" t="s">
        <v>217</v>
      </c>
      <c r="E43" s="8" t="s">
        <v>218</v>
      </c>
    </row>
    <row r="44" spans="2:5" x14ac:dyDescent="0.25">
      <c r="B44" s="30">
        <v>10</v>
      </c>
      <c r="C44" s="6" t="s">
        <v>5</v>
      </c>
      <c r="D44" s="6" t="s">
        <v>219</v>
      </c>
    </row>
    <row r="45" spans="2:5" ht="30" x14ac:dyDescent="0.25">
      <c r="B45" s="30">
        <v>11</v>
      </c>
      <c r="C45" s="6" t="s">
        <v>59</v>
      </c>
      <c r="D45" s="6" t="s">
        <v>220</v>
      </c>
      <c r="E45" s="8" t="s">
        <v>221</v>
      </c>
    </row>
    <row r="46" spans="2:5" ht="60" x14ac:dyDescent="0.25">
      <c r="B46" s="30">
        <v>12</v>
      </c>
      <c r="C46" s="6" t="s">
        <v>8</v>
      </c>
      <c r="D46" s="11" t="s">
        <v>207</v>
      </c>
      <c r="E46" s="8" t="s">
        <v>216</v>
      </c>
    </row>
    <row r="47" spans="2:5" x14ac:dyDescent="0.25">
      <c r="B47" s="30">
        <v>13</v>
      </c>
      <c r="C47" s="6" t="s">
        <v>6</v>
      </c>
      <c r="D47" s="6" t="s">
        <v>222</v>
      </c>
      <c r="E47" s="8" t="s">
        <v>223</v>
      </c>
    </row>
    <row r="48" spans="2:5" ht="30" x14ac:dyDescent="0.25">
      <c r="B48" s="30">
        <v>14</v>
      </c>
      <c r="C48" s="6" t="s">
        <v>9</v>
      </c>
      <c r="D48" s="6" t="s">
        <v>224</v>
      </c>
      <c r="E48" s="8" t="s">
        <v>225</v>
      </c>
    </row>
    <row r="49" spans="2:5" x14ac:dyDescent="0.25">
      <c r="B49" s="30">
        <v>15</v>
      </c>
      <c r="C49" s="6" t="s">
        <v>10</v>
      </c>
      <c r="D49" s="6" t="s">
        <v>226</v>
      </c>
      <c r="E49" s="8" t="s">
        <v>227</v>
      </c>
    </row>
    <row r="50" spans="2:5" x14ac:dyDescent="0.25">
      <c r="B50" s="30">
        <v>16</v>
      </c>
      <c r="C50" s="6" t="s">
        <v>14</v>
      </c>
      <c r="D50" s="11" t="s">
        <v>207</v>
      </c>
      <c r="E50" s="8" t="s">
        <v>227</v>
      </c>
    </row>
    <row r="51" spans="2:5" x14ac:dyDescent="0.25">
      <c r="B51" s="30">
        <v>17</v>
      </c>
      <c r="C51" s="6" t="s">
        <v>7</v>
      </c>
      <c r="D51" s="6" t="s">
        <v>228</v>
      </c>
      <c r="E51" s="8" t="s">
        <v>229</v>
      </c>
    </row>
    <row r="52" spans="2:5" x14ac:dyDescent="0.25">
      <c r="B52" s="30">
        <v>18</v>
      </c>
      <c r="C52" s="6" t="s">
        <v>60</v>
      </c>
      <c r="D52" s="6" t="s">
        <v>230</v>
      </c>
      <c r="E52" s="8" t="s">
        <v>231</v>
      </c>
    </row>
    <row r="53" spans="2:5" x14ac:dyDescent="0.25">
      <c r="B53" s="30">
        <v>19</v>
      </c>
      <c r="C53" s="6" t="s">
        <v>11</v>
      </c>
      <c r="D53" s="6" t="s">
        <v>232</v>
      </c>
    </row>
    <row r="54" spans="2:5" x14ac:dyDescent="0.25">
      <c r="B54" s="30">
        <v>20</v>
      </c>
      <c r="C54" s="6" t="s">
        <v>12</v>
      </c>
      <c r="D54" s="11" t="s">
        <v>207</v>
      </c>
      <c r="E54" s="8" t="s">
        <v>239</v>
      </c>
    </row>
    <row r="55" spans="2:5" x14ac:dyDescent="0.25">
      <c r="B55" s="30">
        <v>21</v>
      </c>
      <c r="C55" s="6" t="s">
        <v>19</v>
      </c>
      <c r="D55" s="6" t="s">
        <v>233</v>
      </c>
    </row>
    <row r="56" spans="2:5" x14ac:dyDescent="0.25">
      <c r="B56" s="7"/>
    </row>
    <row r="58" spans="2:5" ht="18.75" x14ac:dyDescent="0.25">
      <c r="C58" s="9" t="s">
        <v>17</v>
      </c>
      <c r="D58" s="9"/>
    </row>
    <row r="59" spans="2:5" x14ac:dyDescent="0.25">
      <c r="C59" s="12" t="s">
        <v>25</v>
      </c>
      <c r="D59" s="12"/>
    </row>
    <row r="60" spans="2:5" x14ac:dyDescent="0.25">
      <c r="C60" s="12" t="s">
        <v>26</v>
      </c>
      <c r="D60" s="12"/>
    </row>
    <row r="61" spans="2:5" x14ac:dyDescent="0.25">
      <c r="C61" s="12" t="s">
        <v>24</v>
      </c>
      <c r="D61" s="12"/>
    </row>
    <row r="63" spans="2:5" ht="18.75" x14ac:dyDescent="0.25">
      <c r="C63" s="9" t="s">
        <v>21</v>
      </c>
      <c r="D63" s="9"/>
    </row>
    <row r="64" spans="2:5" x14ac:dyDescent="0.25">
      <c r="C64" s="6" t="s">
        <v>234</v>
      </c>
    </row>
    <row r="65" spans="3:4" x14ac:dyDescent="0.25">
      <c r="C65" s="12" t="s">
        <v>22</v>
      </c>
      <c r="D65" s="12"/>
    </row>
    <row r="66" spans="3:4" x14ac:dyDescent="0.25">
      <c r="C66" s="6" t="s">
        <v>23</v>
      </c>
    </row>
    <row r="67" spans="3:4" x14ac:dyDescent="0.25">
      <c r="C67" s="12" t="s">
        <v>27</v>
      </c>
      <c r="D67" s="12"/>
    </row>
    <row r="69" spans="3:4" ht="18.75" x14ac:dyDescent="0.25">
      <c r="C69" s="9" t="s">
        <v>268</v>
      </c>
    </row>
    <row r="70" spans="3:4" x14ac:dyDescent="0.25">
      <c r="C70" s="12" t="s">
        <v>270</v>
      </c>
    </row>
    <row r="71" spans="3:4" x14ac:dyDescent="0.25">
      <c r="C71" s="12" t="s">
        <v>269</v>
      </c>
    </row>
  </sheetData>
  <mergeCells count="2">
    <mergeCell ref="C12:F12"/>
    <mergeCell ref="C13:F13"/>
  </mergeCells>
  <hyperlinks>
    <hyperlink ref="C65" r:id="rId1" xr:uid="{00000000-0004-0000-0100-000000000000}"/>
    <hyperlink ref="C67" r:id="rId2" xr:uid="{00000000-0004-0000-0100-000001000000}"/>
    <hyperlink ref="C61" r:id="rId3" xr:uid="{00000000-0004-0000-0100-000002000000}"/>
    <hyperlink ref="C59" r:id="rId4" xr:uid="{00000000-0004-0000-0100-000003000000}"/>
    <hyperlink ref="C71" r:id="rId5" xr:uid="{00000000-0004-0000-0100-000004000000}"/>
    <hyperlink ref="C70" r:id="rId6" xr:uid="{00000000-0004-0000-0100-000005000000}"/>
  </hyperlinks>
  <pageMargins left="0.70866141732283472" right="0.2" top="0.74803149606299213" bottom="0.52" header="0.31496062992125984" footer="0.31496062992125984"/>
  <pageSetup paperSize="9" scale="37" fitToHeight="0" orientation="portrait" r:id="rId7"/>
  <headerFooter>
    <oddFooter>&amp;LObjaśnienia&amp;CFI Pekao&amp;R&amp;P | &amp;N</oddFooter>
  </headerFooter>
  <drawing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B9F95DB4CFFBC47B4C18D842DE04FB0" ma:contentTypeVersion="12" ma:contentTypeDescription="Utwórz nowy dokument." ma:contentTypeScope="" ma:versionID="c7912b31dcf3e3b2cb98b52640eee420">
  <xsd:schema xmlns:xsd="http://www.w3.org/2001/XMLSchema" xmlns:xs="http://www.w3.org/2001/XMLSchema" xmlns:p="http://schemas.microsoft.com/office/2006/metadata/properties" xmlns:ns2="2b16477c-0e85-496f-a618-5e5511194ef7" targetNamespace="http://schemas.microsoft.com/office/2006/metadata/properties" ma:root="true" ma:fieldsID="2f87d505ec2e5e712a940e85ffccea73" ns2:_="">
    <xsd:import namespace="2b16477c-0e85-496f-a618-5e5511194ef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16477c-0e85-496f-a618-5e5511194ef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b16477c-0e85-496f-a618-5e5511194ef7">2W4YXYHAQDWE-1061714179-887</_dlc_DocId>
    <_dlc_DocIdUrl xmlns="2b16477c-0e85-496f-a618-5e5511194ef7">
      <Url>https://intra/Dzialy/FA/_layouts/15/DocIdRedir.aspx?ID=2W4YXYHAQDWE-1061714179-887</Url>
      <Description>2W4YXYHAQDWE-1061714179-887</Description>
    </_dlc_DocIdUrl>
    <_dlc_DocIdPersistId xmlns="2b16477c-0e85-496f-a618-5e5511194ef7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65B8DDA-07A7-456B-ABB2-2F5C81098458}"/>
</file>

<file path=customXml/itemProps2.xml><?xml version="1.0" encoding="utf-8"?>
<ds:datastoreItem xmlns:ds="http://schemas.openxmlformats.org/officeDocument/2006/customXml" ds:itemID="{196DF910-DAC7-48F6-AF26-F28DDF85DB59}"/>
</file>

<file path=customXml/itemProps3.xml><?xml version="1.0" encoding="utf-8"?>
<ds:datastoreItem xmlns:ds="http://schemas.openxmlformats.org/officeDocument/2006/customXml" ds:itemID="{3686556A-BD20-4272-8FDB-46FFCBE5B3A7}"/>
</file>

<file path=customXml/itemProps4.xml><?xml version="1.0" encoding="utf-8"?>
<ds:datastoreItem xmlns:ds="http://schemas.openxmlformats.org/officeDocument/2006/customXml" ds:itemID="{CFE0FF4F-BE43-4E58-8746-97C4968294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4</vt:i4>
      </vt:variant>
    </vt:vector>
  </HeadingPairs>
  <TitlesOfParts>
    <vt:vector size="7" baseType="lpstr">
      <vt:lpstr>FI Pekao - Struktura Portfela</vt:lpstr>
      <vt:lpstr>FI Pekao - Struktura Portf. (2)</vt:lpstr>
      <vt:lpstr>Objaśnienia</vt:lpstr>
      <vt:lpstr>'FI Pekao - Struktura Portfela'!Obszar_wydruku</vt:lpstr>
      <vt:lpstr>'FI Pekao - Struktura Portf. (2)'!Tytuły_wydruku</vt:lpstr>
      <vt:lpstr>'FI Pekao - Struktura Portfela'!Tytuły_wydruku</vt:lpstr>
      <vt:lpstr>Objaśnienia!Tytuły_wydruku</vt:lpstr>
    </vt:vector>
  </TitlesOfParts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Skład Portfela - Struktura klas instrumentów</dc:title>
  <dc:creator>Michal Jankowski (Pekao TFI DKF);Zbigniew Czumaj (Pekao TFI DKF);Monika Piskorz (Pekao TFI DKF)</dc:creator>
  <dc:description>
</dc:description>
  <cp:lastModifiedBy>Czumaj Zbigniew</cp:lastModifiedBy>
  <cp:lastPrinted>2022-07-15T15:39:36Z</cp:lastPrinted>
  <dcterms:created xsi:type="dcterms:W3CDTF">2019-04-17T14:21:54Z</dcterms:created>
  <dcterms:modified xsi:type="dcterms:W3CDTF">2022-07-19T08:49:31Z</dcterms:modified>
  <cp:contentStatus>20220630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75a00fdd-c6ea-413a-af67-d001a6f71083</vt:lpwstr>
  </property>
  <property fmtid="{D5CDD505-2E9C-101B-9397-08002B2CF9AE}" pid="3" name="ContentTypeId">
    <vt:lpwstr>0x010100FB9F95DB4CFFBC47B4C18D842DE04FB0</vt:lpwstr>
  </property>
  <property fmtid="{D5CDD505-2E9C-101B-9397-08002B2CF9AE}" pid="4" name="URL">
    <vt:lpwstr/>
  </property>
</Properties>
</file>