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/Dzialy/FA/Informacje_Finansowe/Skład_portfela_WWW/20211230-ogłoszone/"/>
    </mc:Choice>
  </mc:AlternateContent>
  <xr:revisionPtr revIDLastSave="0" documentId="14_{66D52A76-0697-4C88-8056-7DE74C751313}" xr6:coauthVersionLast="36" xr6:coauthVersionMax="36" xr10:uidLastSave="{00000000-0000-0000-0000-000000000000}"/>
  <bookViews>
    <workbookView xWindow="0" yWindow="900" windowWidth="28800" windowHeight="12360" xr2:uid="{9DF20466-4BBE-43F4-82CE-9AFEC97C1EB3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(2)'!$B$3:$AW$32</definedName>
    <definedName name="_xlnm._FilterDatabase" localSheetId="0" hidden="1">'FI Pekao - Struktura Portfela'!$B$3:$AA$55</definedName>
    <definedName name="_xlnm.Print_Area" localSheetId="0">'FI Pekao - Struktura Portfela'!$A$1:$AH$71</definedName>
    <definedName name="Prezentacja_zaokrąglenie">'[1]struktura_portfela DRAFT'!$V$1</definedName>
    <definedName name="_xlnm.Print_Titles" localSheetId="1">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3" l="1"/>
  <c r="E44" i="3"/>
</calcChain>
</file>

<file path=xl/sharedStrings.xml><?xml version="1.0" encoding="utf-8"?>
<sst xmlns="http://schemas.openxmlformats.org/spreadsheetml/2006/main" count="2625" uniqueCount="308">
  <si>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</si>
  <si>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</si>
  <si>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</si>
  <si>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</si>
  <si>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</si>
  <si>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</si>
  <si>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</si>
  <si>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</si>
  <si>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</si>
  <si>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</si>
  <si>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</si>
  <si>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</si>
  <si>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</si>
  <si>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</si>
  <si>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</si>
  <si>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</si>
  <si>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</si>
  <si>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</si>
  <si>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</si>
  <si>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</si>
  <si>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</si>
  <si>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</si>
  <si>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</si>
  <si>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</si>
  <si>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</si>
  <si>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</si>
  <si>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</si>
  <si>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</si>
  <si>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</si>
  <si>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</si>
  <si>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</si>
  <si>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</si>
  <si>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</si>
  <si>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SUMA</t>
  </si>
  <si>
    <t>.</t>
  </si>
  <si>
    <t xml:space="preserve">fundusze Pekao: 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</si>
  <si>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</si>
  <si>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</si>
  <si>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</si>
  <si>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</si>
  <si>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</si>
  <si>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</si>
  <si>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</si>
  <si>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</si>
  <si>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</si>
  <si>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</si>
  <si>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Akcji Polskich</t>
  </si>
  <si>
    <t>Pekao Konserwatywny</t>
  </si>
  <si>
    <t>Pekao Akcji - Aktywna Selekcja</t>
  </si>
  <si>
    <t>Pekao Małych i Średnich Spółek Rynku Polskiego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</si>
  <si>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</si>
  <si>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</si>
  <si>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</si>
  <si>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</si>
  <si>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</si>
  <si>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</si>
  <si>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</si>
  <si>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</si>
  <si>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</si>
  <si>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</si>
  <si>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</si>
  <si>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</si>
  <si>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Dochodu i Wzrostu Regionu Pacyfiku</t>
  </si>
  <si>
    <t>Pekao Akcji Rynków Dalekiego Wschodu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</si>
  <si>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</si>
  <si>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</si>
  <si>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</si>
  <si>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</si>
  <si>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</si>
  <si>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</si>
  <si>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Wzrostu i Dochodu Rynku Europejskiego</t>
  </si>
  <si>
    <t>Pekao Obligacji i Dochodu</t>
  </si>
  <si>
    <t>Pekao Wzrostu i Dochodu Rynku Amerykańskiego</t>
  </si>
  <si>
    <t>Pekao Alternatywny – Globalnego Dochodu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</si>
  <si>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</si>
  <si>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</si>
  <si>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</si>
  <si>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</si>
  <si>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</si>
  <si>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</si>
  <si>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</si>
  <si>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</si>
  <si>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</si>
  <si>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Zmiennej Alokacji</t>
  </si>
  <si>
    <t>Pekao Zmiennej Alokacji Rynku Amerykańskiego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</si>
  <si>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</si>
  <si>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</si>
  <si>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</si>
  <si>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</si>
  <si>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</si>
  <si>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</si>
  <si>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</si>
  <si>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</si>
  <si>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</si>
  <si>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</si>
  <si>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1</t>
  </si>
  <si>
    <t>28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</si>
  <si>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</si>
  <si>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</si>
  <si>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</si>
  <si>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</si>
  <si>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</si>
  <si>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</si>
  <si>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</si>
  <si>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</si>
  <si>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</si>
  <si>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strukturę portfela (grupy składników lokat oraz struktura walutowa) - (kwartalnie) do 20. dnia kolejnego miesiąca</t>
  </si>
  <si>
    <t>Zestawienie ujawnia składniki portfela w zakresie w jakim są one w księgach funduszu</t>
  </si>
  <si>
    <t>- nie ma wglądu 'look-through': to jest z wyszczególnieniem składników odpowiadających składowi portfela składnika lokat</t>
  </si>
  <si>
    <t>Dane sprawozdawcze (sprawozdania podlegające badaniu / przeglądowi audytora) i prezentowany skład portfela lokat mogą się w pewnym zakresie różnić:</t>
  </si>
  <si>
    <t>prezentowany skład portfela jest stanem uwzględnionym do dokonania wyceny na dany dzień, podczas gdy sprawozdanie okresowe może dodatkowo zawierać korekty lub uwzględniać informacje późniejsze wykorzystane przy sporządzaniu sprawozdania</t>
  </si>
  <si>
    <t>w prezentowanym zestawieniu przyjęto założenia upraszczające prezentacje oraz interpretacje wraz ze sposobem ujawnień wynikającym ze standardu IZFiA, podczas, gdy układ sprawozdania okresowego wynika z przepisów dot. rachunkowości funduszy</t>
  </si>
  <si>
    <t>Informacje  inne / uwagi</t>
  </si>
  <si>
    <t>1)</t>
  </si>
  <si>
    <t>Kontrakty IRS (interest rate swap) oraz CIRS (dwuwalutowe)  - nie ma prezentacji danych wartościowych, a jedynie osobno wskazane są waluty, których takie instrumenty dotyczą</t>
  </si>
  <si>
    <t>2)</t>
  </si>
  <si>
    <t>Wycena kontraktów CDS (kredytowych instrumentów pochodnych) nie obejmuje 'initial payment', a stanowi oszacowanie 'close payment' - nie jest prezentowana, dla zapewnienia zgodności z prezentacja innych instrumentów pochodnych niewystandaryzowanych</t>
  </si>
  <si>
    <t>3)</t>
  </si>
  <si>
    <t>W prezentacji kontraktów FX FWD  - nie ma prezentacji danych wartościowych, a jedynie osobno wskazane są waluty, których takie instrumenty dotyczą</t>
  </si>
  <si>
    <t>4)</t>
  </si>
  <si>
    <t>Transakcje forward rate agreement (FRA) - nie mają prezentacji danych wartościowych</t>
  </si>
  <si>
    <t>5)</t>
  </si>
  <si>
    <t>transakcje bsb / r-repo - przedstawiane z prezentacją papieru wartościowego będącego przedmiotem transakcji</t>
  </si>
  <si>
    <t>6)</t>
  </si>
  <si>
    <t>Transakcje repo i sbb - nie są przedstawiane</t>
  </si>
  <si>
    <t>7)</t>
  </si>
  <si>
    <t>Wycena kontraktów future - poprzez saldo rachunku odpowiedniego depozytu zabezpieczającego (uwidocznionego w ramach kwoty w pieniądzu), nie jest prezentowana ekspozycja</t>
  </si>
  <si>
    <t>8)</t>
  </si>
  <si>
    <t xml:space="preserve">Brak sumowania składników portfela do 100% aktywów wynika m.in. z </t>
  </si>
  <si>
    <t>instrumentów finansowych niewyszczególnianych (np. pochodne niewystandaryzowane, repo / sbb, etc.)</t>
  </si>
  <si>
    <t>nieprezentowanych rozrachunków pieniężnych (np. rozliczeń bieżących - zakupu / sprzedaży)</t>
  </si>
  <si>
    <t>zaokrągleń</t>
  </si>
  <si>
    <t>9)</t>
  </si>
  <si>
    <t>Zestawienie (skład portfeli) publikowane jest w ostatnim dniu roboczym miesiąca</t>
  </si>
  <si>
    <t>10)</t>
  </si>
  <si>
    <t>Prezentacja publiczna - w pliku *.pdf</t>
  </si>
  <si>
    <t>11)</t>
  </si>
  <si>
    <t>Zestawienie struktury portfeli - publikowane jest do 20. dnia miesiąca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</si>
  <si>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</si>
  <si>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</si>
  <si>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</si>
  <si>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</si>
  <si>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</si>
  <si>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</si>
  <si>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</si>
  <si>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</si>
  <si>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</si>
  <si>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</si>
  <si>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</si>
  <si>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</si>
  <si>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</si>
  <si>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</si>
  <si>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</si>
  <si>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</si>
  <si>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</si>
  <si>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</si>
  <si>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</si>
  <si>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</si>
  <si>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</si>
  <si>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</si>
  <si>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</si>
  <si>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</si>
  <si>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</si>
  <si>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</si>
  <si>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</si>
  <si>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</si>
  <si>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</si>
  <si>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</si>
  <si>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</si>
  <si>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</si>
  <si>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</si>
  <si>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</si>
  <si>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</si>
  <si>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</si>
  <si>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</si>
  <si>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</si>
  <si>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</si>
  <si>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</si>
  <si>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</si>
  <si>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</si>
  <si>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</si>
  <si>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</si>
  <si>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</si>
  <si>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</si>
  <si>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</si>
  <si>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</si>
  <si>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Procentowy udział składnika lokat w aktywach funduszu lub subfunduszu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</si>
  <si>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</si>
  <si>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</si>
  <si>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</si>
  <si>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</si>
  <si>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</si>
  <si>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</si>
  <si>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</si>
  <si>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</si>
  <si>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</si>
  <si>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</si>
  <si>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</si>
  <si>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</si>
  <si>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</si>
  <si>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</si>
  <si>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</si>
  <si>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/>
  </si>
  <si>
    <t>PIO001</t>
  </si>
  <si>
    <t>PIO006</t>
  </si>
  <si>
    <t>PIO002</t>
  </si>
  <si>
    <t>PIO003</t>
  </si>
  <si>
    <t>PIO011</t>
  </si>
  <si>
    <t>PIO050</t>
  </si>
  <si>
    <t>PIO026</t>
  </si>
  <si>
    <t>PIO055</t>
  </si>
  <si>
    <t>PIO056</t>
  </si>
  <si>
    <t>PIO057</t>
  </si>
  <si>
    <t>PIO059</t>
  </si>
  <si>
    <t>PIO074</t>
  </si>
  <si>
    <t>PIO048</t>
  </si>
  <si>
    <t>PIO005</t>
  </si>
  <si>
    <t>PIO013</t>
  </si>
  <si>
    <t>PIO016</t>
  </si>
  <si>
    <t>PIO020</t>
  </si>
  <si>
    <t>PIO027</t>
  </si>
  <si>
    <t>PIO029</t>
  </si>
  <si>
    <t>PIO031</t>
  </si>
  <si>
    <t>PIO036</t>
  </si>
  <si>
    <t>PIO035</t>
  </si>
  <si>
    <t>PIO034</t>
  </si>
  <si>
    <t>PIO038</t>
  </si>
  <si>
    <t>PIO068</t>
  </si>
  <si>
    <t>PIO040</t>
  </si>
  <si>
    <t>PIO046</t>
  </si>
  <si>
    <t>PIO061</t>
  </si>
  <si>
    <t>PIO062</t>
  </si>
  <si>
    <t>PIO064</t>
  </si>
  <si>
    <t>PIO065</t>
  </si>
  <si>
    <t>PIO066</t>
  </si>
  <si>
    <t>PIO085</t>
  </si>
  <si>
    <t>PIO086</t>
  </si>
  <si>
    <t>PIO070</t>
  </si>
  <si>
    <t>PIO087</t>
  </si>
  <si>
    <t>PIO053</t>
  </si>
  <si>
    <t>PIO043</t>
  </si>
  <si>
    <t>PIO067</t>
  </si>
  <si>
    <t>PIO069</t>
  </si>
  <si>
    <t>PIO044</t>
  </si>
  <si>
    <t>PIO054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</si>
  <si>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</si>
  <si>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</si>
  <si>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</si>
  <si>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</si>
  <si>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</si>
  <si>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</si>
  <si>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</si>
  <si>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</si>
  <si>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</si>
  <si>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PIO083</t>
  </si>
  <si>
    <t>Zestawienie na datę: 30.12.2021</t>
  </si>
  <si>
    <t>PLPPTFI00063</t>
  </si>
  <si>
    <t>PLPPTFI00071</t>
  </si>
  <si>
    <t>PLPPTFI00055</t>
  </si>
  <si>
    <t>PLPPTFI00089</t>
  </si>
  <si>
    <t>PLPPTFI00014</t>
  </si>
  <si>
    <t>PLPPTFI00436</t>
  </si>
  <si>
    <t>PLPPTFI00204</t>
  </si>
  <si>
    <t>PLPPTFI00485</t>
  </si>
  <si>
    <t>PLPPTFI00501</t>
  </si>
  <si>
    <t>PLPPTFI00493</t>
  </si>
  <si>
    <t>PLPPTFI00527</t>
  </si>
  <si>
    <t>PLPPTFI00626</t>
  </si>
  <si>
    <t>PLPPTFI00410</t>
  </si>
  <si>
    <t>PLPPTFI00121</t>
  </si>
  <si>
    <t>PLPPTFI00113</t>
  </si>
  <si>
    <t>PLPPTFI00139</t>
  </si>
  <si>
    <t>PLPPTFI00147</t>
  </si>
  <si>
    <t>PLPPTFI00212</t>
  </si>
  <si>
    <t>PLPPTFI00238</t>
  </si>
  <si>
    <t>PLPPTFI00253</t>
  </si>
  <si>
    <t>PLPPTFI00287</t>
  </si>
  <si>
    <t>PLPPTFI00295</t>
  </si>
  <si>
    <t>PLPPTFI00303</t>
  </si>
  <si>
    <t>PLPPTFI00311</t>
  </si>
  <si>
    <t>PLPPTFI00592</t>
  </si>
  <si>
    <t>PLPPTFI00345</t>
  </si>
  <si>
    <t>PLPPTFI00394</t>
  </si>
  <si>
    <t>PLPPTFI00535</t>
  </si>
  <si>
    <t>PLPPTFI00543</t>
  </si>
  <si>
    <t>PLPPTFI00550</t>
  </si>
  <si>
    <t>PLPPTFI00568</t>
  </si>
  <si>
    <t>PLPPTFI00576</t>
  </si>
  <si>
    <t>PLPPTFI00725</t>
  </si>
  <si>
    <t>PLPPTFI00733</t>
  </si>
  <si>
    <t>PLPPTFI00618</t>
  </si>
  <si>
    <t>PLPPTFI00758</t>
  </si>
  <si>
    <t>PLPPTFI00469</t>
  </si>
  <si>
    <t>PLPPTFI00360</t>
  </si>
  <si>
    <t>PLPPTFI00584</t>
  </si>
  <si>
    <t>PLPPTFI00600</t>
  </si>
  <si>
    <t>PLPPTFI00378</t>
  </si>
  <si>
    <t>PLPPTFI00477</t>
  </si>
  <si>
    <t>PLPPTFI00717</t>
  </si>
  <si>
    <t>PLPPTFI00634</t>
  </si>
  <si>
    <t>PLPPTFI00642</t>
  </si>
  <si>
    <t>PLPPTFI00659</t>
  </si>
  <si>
    <t>PLPPTFI00667</t>
  </si>
  <si>
    <t>PLPPTFI00675</t>
  </si>
  <si>
    <t>PLPPTFI00683</t>
  </si>
  <si>
    <t>PLPPTFI00691</t>
  </si>
  <si>
    <t>PLPPTFI00709</t>
  </si>
  <si>
    <t>PLPPTFI00741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</si>
</sst>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4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 applyFill="1"/>
    <xf numFmtId="10" fontId="1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10" fontId="1" fillId="0" borderId="1" xfId="0" applyNumberFormat="1" applyFont="1" applyFill="1" applyBorder="1" applyAlignment="1">
      <alignment horizontal="right"/>
    </xf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8" fillId="3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165" fontId="0" fillId="0" borderId="0" xfId="0" applyNumberFormat="1" applyAlignment="1">
      <alignment horizontal="right" vertical="top" indent="1"/>
    </xf>
    <xf numFmtId="0" fontId="17" fillId="0" borderId="0" xfId="1" applyFont="1" applyAlignment="1">
      <alignment horizontal="left" vertical="top" indent="2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right" vertical="top" wrapText="1" inden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 vertical="top" wrapText="1" indent="1"/>
    </xf>
  </cellXfs>
  <cellStyles count="2">
    <cellStyle name="Hiperłącze" xfId="1" builtinId="8"/>
    <cellStyle name="Normalny" xfId="0" builtinId="0"/>
  </cellStyles>
  <dxfs count="1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93"/>
      <tableStyleElement type="headerRow" dxfId="192"/>
      <tableStyleElement type="totalRow" dxfId="191"/>
      <tableStyleElement type="firstRowStripe" dxfId="190"/>
      <tableStyleElement type="secondRowStripe" dxfId="1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7CF8F54-2A37-423A-88EC-AE4953ECF0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BDCF2D4-0C5C-4DF8-BA40-AC2936B3FA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9F567EC5-CC00-4D20-8E30-6967975FD7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ialy/FA/Informacje_Finansowe/Sk&#322;ad_portfela_WWW/20211230-ROBOCZE/FI_Pekao_20211230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ela"/>
      <sheetName val="FI Pekao - Struktura Portf. (2)"/>
      <sheetName val="struktura_portfela DRAFT"/>
      <sheetName val="Baza PW"/>
      <sheetName val="Struktura funduszy"/>
      <sheetName val="Baza FI Pekao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>
        <row r="1">
          <cell r="V1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04B2A2-6AB1-4E77-BAEA-848FC3418E80}" name="FI_Pekao_Struktura_Portfela_1" displayName="FI_Pekao_Struktura_Portfela_1" ref="A3:AH55" totalsRowShown="0" headerRowDxfId="184" dataDxfId="183">
  <autoFilter ref="A3:AH55" xr:uid="{00000000-0009-0000-0100-000002000000}"/>
  <sortState ref="A4:W14">
    <sortCondition ref="P4:P12"/>
    <sortCondition ref="N4:N12"/>
  </sortState>
  <tableColumns count="34">
    <tableColumn id="19" xr3:uid="{9CD2260F-7A80-4FE0-A479-9DD259CAB2A5}" name="lp" dataDxfId="182" totalsRowDxfId="181"/>
    <tableColumn id="1" xr3:uid="{811C43A9-F216-4D78-8D02-29E5346A2100}" name="Identyfikator IZFiA funduszu lub subfunduszu" dataDxfId="180" totalsRowDxfId="179"/>
    <tableColumn id="2" xr3:uid="{1EF63B42-E075-475A-A3CE-1DAC215277AC}" name="Kod ISIN funduszu lub subfunduszu" dataDxfId="178" totalsRowDxfId="177"/>
    <tableColumn id="31" xr3:uid="{1838AB93-3685-466F-98BD-6B884E612583}" name="fundusz" dataDxfId="176" totalsRowDxfId="175"/>
    <tableColumn id="3" xr3:uid="{EE1D4BAD-4668-44FC-B4BF-F449F8544885}" name="Klasa instrumentów_x000a_----------------------------------_x000a_Nazwa funduszu lub subfunduszu" dataDxfId="174" totalsRowDxfId="173"/>
    <tableColumn id="4" xr3:uid="{DD241818-ABAA-4514-BDD9-C0ABF9D43EC8}" name="obligacje skarbowe" dataDxfId="172"/>
    <tableColumn id="5" xr3:uid="{D005928D-8A6C-43AB-A4F5-0B41968C97F6}" name="obligacje gwarantowane" dataDxfId="171" totalsRowDxfId="170"/>
    <tableColumn id="6" xr3:uid="{9065B330-B2A4-4A6A-9394-36465A776938}" name="obligacje samorządowe" dataDxfId="169" totalsRowDxfId="168"/>
    <tableColumn id="7" xr3:uid="{76EFF5BE-2242-4100-997A-941CDC021698}" name="obligacje korporacyjne" dataDxfId="167" totalsRowDxfId="166"/>
    <tableColumn id="8" xr3:uid="{CF1087B8-3D88-448A-AFB7-51039CBAF0CA}" name="listy zastawne" dataDxfId="165" totalsRowDxfId="164"/>
    <tableColumn id="9" xr3:uid="{F2B5A1D6-E709-4AF5-89AA-7DC50952D9D8}" name="akcje zwykłe" dataDxfId="163" totalsRowDxfId="162"/>
    <tableColumn id="21" xr3:uid="{4F1B18D3-D04C-457F-8781-C3683932AE87}" name="akcje uprzywilejowane" dataDxfId="161" totalsRowDxfId="160"/>
    <tableColumn id="10" xr3:uid="{9896DD3E-9E8E-4920-A49C-85063973D851}" name="kwity depozytowe" dataDxfId="159" totalsRowDxfId="158"/>
    <tableColumn id="11" xr3:uid="{3FA8547C-B331-4B2A-9883-02714CEAFDD2}" name="REIT" dataDxfId="157" totalsRowDxfId="156"/>
    <tableColumn id="26" xr3:uid="{8E8BC79A-5C48-42B7-9269-8D16151A382F}" name="JU funduszy dłużnych uniwersalnych" dataDxfId="155" totalsRowDxfId="154"/>
    <tableColumn id="12" xr3:uid="{0D1FE156-EE96-46CF-B1ED-07D8ADA6B901}" name="TUZ - akcyjne" dataDxfId="153" totalsRowDxfId="152"/>
    <tableColumn id="25" xr3:uid="{E45DB8FA-0CD7-47F8-A0BD-D5C5819B0776}" name="TUZ - obligacyjne" dataDxfId="151" totalsRowDxfId="150"/>
    <tableColumn id="13" xr3:uid="{06C2148B-56F1-401D-A501-C50669D45F0F}" name="TUZ - OBLIGACYJNE (skarbowe)" dataDxfId="149" totalsRowDxfId="148"/>
    <tableColumn id="33" xr3:uid="{FF6E240B-4462-4C64-A939-D64A09752BEC}" name="TUZ - OBLIGACYJNE (korporacyjne)" dataDxfId="147" totalsRowDxfId="146"/>
    <tableColumn id="34" xr3:uid="{B41DCFFE-1C43-4BBF-982D-7E2925480EB7}" name="TUZ - OBLIGACYJNE (uniwersalne)" dataDxfId="145" totalsRowDxfId="144"/>
    <tableColumn id="35" xr3:uid="{B66B7DE9-C409-4F31-8915-57D15FC31474}" name="TUZ - OBLIGACYJNE (inne)" dataDxfId="143" totalsRowDxfId="142"/>
    <tableColumn id="36" xr3:uid="{9A4A0975-DA5D-4DD5-9A3A-6503E287E10C}" name="TUZ - pieniężne" dataDxfId="141" totalsRowDxfId="140"/>
    <tableColumn id="14" xr3:uid="{01AFEFFA-C118-4E2F-BDCE-965185B120E6}" name="TUZ - mieszane" dataDxfId="139" totalsRowDxfId="138"/>
    <tableColumn id="15" xr3:uid="{8AC39CBF-DEB2-4C31-835C-E31B66E9A295}" name="TUZ - surowce" dataDxfId="137" totalsRowDxfId="136"/>
    <tableColumn id="16" xr3:uid="{AC5A85B4-9E46-451D-B614-64BC1BD92FF2}" name="TUZ - alternatywne" dataDxfId="135" totalsRowDxfId="134"/>
    <tableColumn id="17" xr3:uid="{56D9BFD8-7C9E-4D91-93FC-9C79E1F7851F}" name="ETF - akcyjne" dataDxfId="133" totalsRowDxfId="132"/>
    <tableColumn id="18" xr3:uid="{CEE89CC8-D011-4DDC-BD0A-7ADFAE070637}" name="ETF - surowcowe" dataDxfId="131" totalsRowDxfId="130"/>
    <tableColumn id="20" xr3:uid="{2BD10999-FB16-46E1-B4B2-F0B46ECA4F77}" name="tytuły uczestnictwa - inne" dataDxfId="129" totalsRowDxfId="128"/>
    <tableColumn id="22" xr3:uid="{3C84E060-2F92-4B13-8C13-C5A9E0DF5C96}" name="ETF - inne" dataDxfId="127" totalsRowDxfId="126"/>
    <tableColumn id="23" xr3:uid="{F7753236-B49B-468C-91B8-92DDAAAAB8D8}" name="pieniądze" dataDxfId="125" totalsRowDxfId="124"/>
    <tableColumn id="28" xr3:uid="{7AA420D2-B005-415E-BD27-5C64934690B5}" name="BSB" dataDxfId="123" totalsRowDxfId="122"/>
    <tableColumn id="37" xr3:uid="{6B17331D-EEEE-4229-BA3A-3E1DA594F141}" name="lokaty" dataDxfId="121" totalsRowDxfId="120"/>
    <tableColumn id="24" xr3:uid="{2E30C2A6-6501-402B-8A08-A079CC50BF76}" name="SUMA" dataDxfId="119" totalsRowDxfId="118"/>
    <tableColumn id="41" xr3:uid="{6381DA53-750E-44F0-84C5-4AAB0510E646}" name="." dataDxfId="117" totalsRowDxfId="116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EB4717-A479-435A-80D3-F48EA06692A5}" name="FI_Pekao_Struktura_Portfela_2" displayName="FI_Pekao_Struktura_Portfela_2" ref="A3:BC32" totalsRowShown="0" headerRowDxfId="111" dataDxfId="110">
  <autoFilter ref="A3:BC32" xr:uid="{00000000-0009-0000-0100-000003000000}"/>
  <sortState ref="A4:U14">
    <sortCondition ref="L4:L12"/>
    <sortCondition ref="K4:K12"/>
  </sortState>
  <tableColumns count="55">
    <tableColumn id="19" xr3:uid="{6FA7BD5E-C0CF-464E-98CB-8198512A161A}" name="lp" dataDxfId="109" totalsRowDxfId="108"/>
    <tableColumn id="3" xr3:uid="{F7C3B74B-C143-450E-94DC-2F5B1B542C11}" name="Nazwa funduszu lub subfunduszu_x000a_----------------------------------_x000a_Klasa instrumentów" dataDxfId="107" totalsRowDxfId="106"/>
    <tableColumn id="4" xr3:uid="{76DEEC6C-6325-4E19-B4FF-499A8B5C28DD}" name="Pekao Zrównoważony" dataDxfId="105" totalsRowDxfId="104"/>
    <tableColumn id="5" xr3:uid="{17A95C3F-5974-41B8-A86A-208FDDF7B5E9}" name="Pekao Stabilnego Wzrostu" dataDxfId="103" totalsRowDxfId="102"/>
    <tableColumn id="6" xr3:uid="{16487504-0208-4675-8E61-00105781AF1C}" name="Pekao Obligacji Plus" dataDxfId="101" totalsRowDxfId="100"/>
    <tableColumn id="7" xr3:uid="{0284590D-6066-4230-8446-A1585E58B9D1}" name="Pekao Akcji Polskich" dataDxfId="99" totalsRowDxfId="98"/>
    <tableColumn id="8" xr3:uid="{61B7FEF7-E19B-4ACE-B5F9-C03007E57E7F}" name="Pekao Konserwatywny" dataDxfId="97" totalsRowDxfId="96"/>
    <tableColumn id="9" xr3:uid="{B87CA585-FC97-4415-BA67-151CD14D774E}" name="Pekao Akcji - Aktywna Selekcja" dataDxfId="95" totalsRowDxfId="94"/>
    <tableColumn id="21" xr3:uid="{F6BEBF94-753E-40F4-9A5E-3B72EF56B41E}" name="Pekao Małych i Średnich Spółek Rynku Polskiego" dataDxfId="93" totalsRowDxfId="92"/>
    <tableColumn id="10" xr3:uid="{7D183BF9-D647-497F-B23D-9CABCF70296D}" name="Pekao Dynamicznych Spółek" dataDxfId="91" totalsRowDxfId="90"/>
    <tableColumn id="11" xr3:uid="{31A8EAB9-4975-4E2F-8875-B38AFCC09BDA}" name="Pekao Bazowy 15 Dywidendowy" dataDxfId="89" totalsRowDxfId="88"/>
    <tableColumn id="12" xr3:uid="{8E45A76B-7EFB-4BDC-8A4B-374D8167CFCB}" name="Pekao Obligacji - Dynamiczna Alokacja 2" dataDxfId="87" totalsRowDxfId="86"/>
    <tableColumn id="25" xr3:uid="{107BBB80-8658-4426-A152-852FBE02B7A7}" name="Pekao Konserwatywny Plus" dataDxfId="85" totalsRowDxfId="84"/>
    <tableColumn id="13" xr3:uid="{2B6AED25-2D2F-4DC4-86D9-9656DE359D67}" name="Pekao Megatrendy" dataDxfId="83" totalsRowDxfId="82"/>
    <tableColumn id="14" xr3:uid="{814A90ED-AD63-4F0C-BC35-37D3ABB1BA83}" name="Pekao Obligacji - Dynamiczna Alokacja FIO" dataDxfId="81" totalsRowDxfId="80"/>
    <tableColumn id="15" xr3:uid="{7206EF04-2773-4C25-82B9-9F6A22A8E9B0}" name="Pekao Akcji Amerykańskich" dataDxfId="79" totalsRowDxfId="78"/>
    <tableColumn id="16" xr3:uid="{FFE0F92C-52EC-47ED-9FA3-E92EFEBFAA3E}" name="Pekao Obligacji Dolarowych Plus" dataDxfId="77" totalsRowDxfId="76"/>
    <tableColumn id="17" xr3:uid="{FDFBF5A0-573E-47BE-8F1A-5168F37CEEB5}" name="Pekao Obligacji Europejskich Plus" dataDxfId="75" totalsRowDxfId="74"/>
    <tableColumn id="32" xr3:uid="{A3F1B6B0-72C8-421A-89D8-7B0C131CF568}" name="Pekao Akcji Europejskich" dataDxfId="73" totalsRowDxfId="72"/>
    <tableColumn id="33" xr3:uid="{8B17AFB7-012C-47EF-815D-D103CCC40041}" name="Pekao Zrównoważony Rynku Amerykańskiego" dataDxfId="71" totalsRowDxfId="70"/>
    <tableColumn id="39" xr3:uid="{6B924D16-4E50-4756-B6AA-6731D9051F70}" name="Pekao Dochodu i Wzrostu Rynku Chińskiego" dataDxfId="69" totalsRowDxfId="68"/>
    <tableColumn id="40" xr3:uid="{659C9FF1-E500-4D51-904A-3FFE8CEE198B}" name="Pekao Dochodu i Wzrostu Regionu Pacyfiku" dataDxfId="67" totalsRowDxfId="66"/>
    <tableColumn id="41" xr3:uid="{E3A96D59-4AA7-466A-BD40-EDC0FD159677}" name="Pekao Akcji Rynków Dalekiego Wschodu" dataDxfId="65" totalsRowDxfId="64"/>
    <tableColumn id="42" xr3:uid="{63B7C990-AB25-4EBF-A82E-26B30043B69A}" name="Pekao Akcji Małych i Średnich Spółek Rynków Rozwiniętych" dataDxfId="63" totalsRowDxfId="62"/>
    <tableColumn id="43" xr3:uid="{492E3442-F643-4FA7-94BC-42363DAAF445}" name="Pekao Akcji Rynków Wschodzących" dataDxfId="61" totalsRowDxfId="60"/>
    <tableColumn id="44" xr3:uid="{D46E023B-26C4-4596-B5E6-56635E6A29E3}" name="Pekao Obligacji Strategicznych" dataDxfId="59" totalsRowDxfId="58"/>
    <tableColumn id="45" xr3:uid="{3C3D42AA-2C6E-4FB2-9181-10856BFC20B8}" name="Pekao Dochodu USD" dataDxfId="57" totalsRowDxfId="56"/>
    <tableColumn id="46" xr3:uid="{0A8BBDDF-908D-4C7D-A333-DF631AAF18F9}" name="Pekao Surowców i Energii" dataDxfId="55" totalsRowDxfId="54"/>
    <tableColumn id="47" xr3:uid="{951EBE2B-50B4-434F-83BE-003025E22806}" name="Pekao Spokojna Inwestycja" dataDxfId="53" totalsRowDxfId="52"/>
    <tableColumn id="48" xr3:uid="{229C7F22-7911-4B6B-994A-E1C7CC143EA8}" name="Pekao Wzrostu i Dochodu Rynku Europejskiego" dataDxfId="51" totalsRowDxfId="50"/>
    <tableColumn id="49" xr3:uid="{261E8052-0F17-4851-B015-1BBE62E7CEB2}" name="Pekao Obligacji i Dochodu" dataDxfId="49" totalsRowDxfId="48"/>
    <tableColumn id="50" xr3:uid="{BDFA517C-2ECF-422F-9611-6397C08BA79F}" name="Pekao Wzrostu i Dochodu Rynku Amerykańskiego" dataDxfId="47" totalsRowDxfId="46"/>
    <tableColumn id="51" xr3:uid="{E67EBC17-210F-48C4-AB09-1709327AFD00}" name="Pekao Alternatywny – Globalnego Dochodu" dataDxfId="45" totalsRowDxfId="44"/>
    <tableColumn id="52" xr3:uid="{7F23FABA-091B-4520-A8DC-25EC27CE0957}" name="Pekao Alternatywny – Absolutnej Stopy Zwrotu" dataDxfId="43" totalsRowDxfId="42"/>
    <tableColumn id="53" xr3:uid="{1E46D57E-597B-4151-9A39-6DFF7EE7F06B}" name="Pekao Obligacji Samorządowych" dataDxfId="41" totalsRowDxfId="40"/>
    <tableColumn id="54" xr3:uid="{092D071C-0972-450A-A738-6123DD9F11E6}" name="Pekao Bazowy 15 Obligacji Wysokodochodowych" dataDxfId="39" totalsRowDxfId="38"/>
    <tableColumn id="34" xr3:uid="{71707BE1-32CD-44A7-9FDF-BFC2BC2C41D5}" name="Pekao Dłużny Aktywny" dataDxfId="37" totalsRowDxfId="36"/>
    <tableColumn id="35" xr3:uid="{ECA6B335-38D2-47AB-AACA-890B943AB48A}" name="Pekao Ekologiczny" dataDxfId="35" totalsRowDxfId="34"/>
    <tableColumn id="36" xr3:uid="{548ED860-DB84-46AE-BD87-D95BD94328DC}" name="Pekao Kompas" dataDxfId="33" totalsRowDxfId="32"/>
    <tableColumn id="37" xr3:uid="{8DAB75FF-4772-4EC0-8B6F-162A8387EAE5}" name="Pekao Strategii Globalnej" dataDxfId="31" totalsRowDxfId="30"/>
    <tableColumn id="38" xr3:uid="{BA1F86A4-88E0-42FA-9F28-458065B63B04}" name="Pekao Strategii Globalnej - konserwatywny" dataDxfId="29" totalsRowDxfId="28"/>
    <tableColumn id="1" xr3:uid="{1D246C0E-A456-4621-9F64-D69794C6DBF0}" name="Pekao Strategii Globalnej - dynamiczny" dataDxfId="27" totalsRowDxfId="26"/>
    <tableColumn id="2" xr3:uid="{C6747259-32FF-402C-A961-1BB8CF69409B}" name="Pekao Zmiennej Alokacji" dataDxfId="25" totalsRowDxfId="24"/>
    <tableColumn id="26" xr3:uid="{1E29A697-F579-4EC4-A212-59EF13885F0B}" name="Pekao Zmiennej Alokacji Rynku Amerykańskiego" dataDxfId="23" totalsRowDxfId="22"/>
    <tableColumn id="27" xr3:uid="{F66D0350-588D-4154-B58A-F8455F7C8BA5}" name="Pekao PPK 2020 Spokojne Jutro" dataDxfId="21" totalsRowDxfId="20"/>
    <tableColumn id="29" xr3:uid="{F702D261-1AA5-4EB2-AF32-E155F34AF882}" name="Pekao PPK 2025" dataDxfId="19" totalsRowDxfId="18"/>
    <tableColumn id="30" xr3:uid="{07DC0B2B-4B15-4CCE-9AB2-AC2409DD55F5}" name="Pekao PPK 2030" dataDxfId="17" totalsRowDxfId="16"/>
    <tableColumn id="31" xr3:uid="{A127E723-3175-4B91-A6CC-604E0E6281A8}" name="Pekao PPK 2035" dataDxfId="15" totalsRowDxfId="14"/>
    <tableColumn id="18" xr3:uid="{3DE896AB-53E4-43D2-B4AF-FEB8D995AFA2}" name="Pekao PPK 2040" dataDxfId="13" totalsRowDxfId="12"/>
    <tableColumn id="23" xr3:uid="{37E47329-C1B6-4C11-B726-F9994DA1D6C0}" name="Pekao PPK 2045" dataDxfId="11" totalsRowDxfId="10"/>
    <tableColumn id="20" xr3:uid="{B1027F2B-1DBD-4F2A-9047-DB114D352727}" name="Pekao PPK 2050" dataDxfId="9" totalsRowDxfId="8"/>
    <tableColumn id="22" xr3:uid="{BDB03E9F-DBC3-470D-A959-3E9979292092}" name="Pekao PPK 2055" dataDxfId="7" totalsRowDxfId="6"/>
    <tableColumn id="55" xr3:uid="{AAB96CE8-B9F5-49E0-B4AD-D300A6A242D9}" name="Pekao PPK 2060" dataDxfId="5" totalsRowDxfId="4"/>
    <tableColumn id="28" xr3:uid="{84730A78-8087-4205-A6B4-BE505B6189C8}" name="Pekao PPK 2065" dataDxfId="3" totalsRowDxfId="2"/>
    <tableColumn id="24" xr3:uid="{5FE3C3EC-A330-41F3-8212-E536B27C8E5C}" name=".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728D-4D77-4556-A427-FED539E66F71}">
  <sheetPr>
    <pageSetUpPr fitToPage="1"/>
  </sheetPr>
  <dimension ref="A1:AK73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0" defaultRowHeight="0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5" customWidth="1"/>
    <col min="26" max="26" width="12.7109375" style="6" customWidth="1"/>
    <col min="27" max="33" width="12.7109375" style="1" customWidth="1"/>
    <col min="34" max="34" width="2.140625" style="1" customWidth="1"/>
    <col min="35" max="35" width="9.140625" style="1" customWidth="1"/>
    <col min="36" max="37" width="0" style="1" hidden="1" customWidth="1"/>
    <col min="38" max="16384" width="9.140625" style="1" hidden="1"/>
  </cols>
  <sheetData>
    <row r="1" spans="1:34" ht="54.75" customHeight="1" x14ac:dyDescent="0.2">
      <c r="B1" s="51"/>
      <c r="C1" s="51"/>
      <c r="D1" s="2"/>
      <c r="E1" s="2"/>
      <c r="F1" s="52">
        <v>44560</v>
      </c>
      <c r="G1" s="52"/>
      <c r="H1" s="3" t="s">
        <v>0</v>
      </c>
      <c r="X1" s="4" t="s">
        <v>186</v>
      </c>
    </row>
    <row r="2" spans="1:34" ht="14.25" x14ac:dyDescent="0.2">
      <c r="Z2" s="5"/>
    </row>
    <row r="3" spans="1:34" s="11" customFormat="1" ht="64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</row>
    <row r="4" spans="1:34" s="18" customFormat="1" ht="16.5" x14ac:dyDescent="0.3">
      <c r="A4" s="12">
        <v>1</v>
      </c>
      <c r="B4" s="13" t="s">
        <v>203</v>
      </c>
      <c r="C4" s="13" t="s">
        <v>256</v>
      </c>
      <c r="D4" s="14">
        <v>1</v>
      </c>
      <c r="E4" s="13" t="s">
        <v>43</v>
      </c>
      <c r="F4" s="15">
        <v>0.2455</v>
      </c>
      <c r="G4" s="15">
        <v>5.441E-2</v>
      </c>
      <c r="H4" s="15">
        <v>8.0499999999999999E-3</v>
      </c>
      <c r="I4" s="15">
        <v>0.13547000000000001</v>
      </c>
      <c r="J4" s="15" t="s">
        <v>202</v>
      </c>
      <c r="K4" s="15">
        <v>0.51788999999999996</v>
      </c>
      <c r="L4" s="15">
        <v>7.0499999999999998E-3</v>
      </c>
      <c r="M4" s="15" t="s">
        <v>202</v>
      </c>
      <c r="N4" s="15">
        <v>1.64E-3</v>
      </c>
      <c r="O4" s="15" t="s">
        <v>202</v>
      </c>
      <c r="P4" s="15" t="s">
        <v>202</v>
      </c>
      <c r="Q4" s="15" t="s">
        <v>202</v>
      </c>
      <c r="R4" s="15" t="s">
        <v>202</v>
      </c>
      <c r="S4" s="15" t="s">
        <v>202</v>
      </c>
      <c r="T4" s="15" t="s">
        <v>202</v>
      </c>
      <c r="U4" s="15" t="s">
        <v>202</v>
      </c>
      <c r="V4" s="15" t="s">
        <v>202</v>
      </c>
      <c r="W4" s="15" t="s">
        <v>202</v>
      </c>
      <c r="X4" s="15" t="s">
        <v>202</v>
      </c>
      <c r="Y4" s="15" t="s">
        <v>202</v>
      </c>
      <c r="Z4" s="15" t="s">
        <v>202</v>
      </c>
      <c r="AA4" s="15" t="s">
        <v>202</v>
      </c>
      <c r="AB4" s="15" t="s">
        <v>202</v>
      </c>
      <c r="AC4" s="15" t="s">
        <v>202</v>
      </c>
      <c r="AD4" s="15">
        <v>5.3499999999999997E-3</v>
      </c>
      <c r="AE4" s="15">
        <v>1.5259999999999999E-2</v>
      </c>
      <c r="AF4" s="15" t="s">
        <v>202</v>
      </c>
      <c r="AG4" s="16">
        <v>0.99065999999999999</v>
      </c>
      <c r="AH4" s="17"/>
    </row>
    <row r="5" spans="1:34" s="18" customFormat="1" ht="16.5" x14ac:dyDescent="0.3">
      <c r="A5" s="12">
        <v>2</v>
      </c>
      <c r="B5" s="13" t="s">
        <v>204</v>
      </c>
      <c r="C5" s="13" t="s">
        <v>257</v>
      </c>
      <c r="D5" s="14">
        <v>1</v>
      </c>
      <c r="E5" s="19" t="s">
        <v>44</v>
      </c>
      <c r="F5" s="15">
        <v>0.35907</v>
      </c>
      <c r="G5" s="15">
        <v>7.6219999999999996E-2</v>
      </c>
      <c r="H5" s="15">
        <v>1.0500000000000001E-2</v>
      </c>
      <c r="I5" s="15">
        <v>0.17246</v>
      </c>
      <c r="J5" s="15" t="s">
        <v>202</v>
      </c>
      <c r="K5" s="15">
        <v>0.29353000000000001</v>
      </c>
      <c r="L5" s="15">
        <v>6.77E-3</v>
      </c>
      <c r="M5" s="15" t="s">
        <v>202</v>
      </c>
      <c r="N5" s="15" t="s">
        <v>202</v>
      </c>
      <c r="O5" s="15" t="s">
        <v>202</v>
      </c>
      <c r="P5" s="15" t="s">
        <v>202</v>
      </c>
      <c r="Q5" s="15" t="s">
        <v>202</v>
      </c>
      <c r="R5" s="15" t="s">
        <v>202</v>
      </c>
      <c r="S5" s="15" t="s">
        <v>202</v>
      </c>
      <c r="T5" s="15" t="s">
        <v>202</v>
      </c>
      <c r="U5" s="15" t="s">
        <v>202</v>
      </c>
      <c r="V5" s="15" t="s">
        <v>202</v>
      </c>
      <c r="W5" s="15" t="s">
        <v>202</v>
      </c>
      <c r="X5" s="15" t="s">
        <v>202</v>
      </c>
      <c r="Y5" s="15" t="s">
        <v>202</v>
      </c>
      <c r="Z5" s="15" t="s">
        <v>202</v>
      </c>
      <c r="AA5" s="15" t="s">
        <v>202</v>
      </c>
      <c r="AB5" s="15" t="s">
        <v>202</v>
      </c>
      <c r="AC5" s="15" t="s">
        <v>202</v>
      </c>
      <c r="AD5" s="15">
        <v>2.0500000000000002E-3</v>
      </c>
      <c r="AE5" s="15" t="s">
        <v>202</v>
      </c>
      <c r="AF5" s="15" t="s">
        <v>202</v>
      </c>
      <c r="AG5" s="16">
        <v>0.92060000000000008</v>
      </c>
      <c r="AH5" s="17"/>
    </row>
    <row r="6" spans="1:34" s="18" customFormat="1" ht="16.5" x14ac:dyDescent="0.3">
      <c r="A6" s="12">
        <v>3</v>
      </c>
      <c r="B6" s="13" t="s">
        <v>205</v>
      </c>
      <c r="C6" s="13" t="s">
        <v>258</v>
      </c>
      <c r="D6" s="14">
        <v>1</v>
      </c>
      <c r="E6" s="19" t="s">
        <v>45</v>
      </c>
      <c r="F6" s="15">
        <v>0.52097000000000004</v>
      </c>
      <c r="G6" s="15">
        <v>0.13361000000000001</v>
      </c>
      <c r="H6" s="15">
        <v>2.3099999999999999E-2</v>
      </c>
      <c r="I6" s="15">
        <v>0.26667999999999997</v>
      </c>
      <c r="J6" s="15" t="s">
        <v>202</v>
      </c>
      <c r="K6" s="15">
        <v>4.2000000000000002E-4</v>
      </c>
      <c r="L6" s="15" t="s">
        <v>202</v>
      </c>
      <c r="M6" s="15" t="s">
        <v>202</v>
      </c>
      <c r="N6" s="15" t="s">
        <v>202</v>
      </c>
      <c r="O6" s="15" t="s">
        <v>202</v>
      </c>
      <c r="P6" s="15" t="s">
        <v>202</v>
      </c>
      <c r="Q6" s="15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5" t="s">
        <v>202</v>
      </c>
      <c r="W6" s="15" t="s">
        <v>202</v>
      </c>
      <c r="X6" s="15" t="s">
        <v>202</v>
      </c>
      <c r="Y6" s="15" t="s">
        <v>202</v>
      </c>
      <c r="Z6" s="15" t="s">
        <v>202</v>
      </c>
      <c r="AA6" s="15" t="s">
        <v>202</v>
      </c>
      <c r="AB6" s="15" t="s">
        <v>202</v>
      </c>
      <c r="AC6" s="15" t="s">
        <v>202</v>
      </c>
      <c r="AD6" s="15">
        <v>8.6099999999999996E-3</v>
      </c>
      <c r="AE6" s="15" t="s">
        <v>202</v>
      </c>
      <c r="AF6" s="15" t="s">
        <v>202</v>
      </c>
      <c r="AG6" s="16">
        <v>0.95339000000000007</v>
      </c>
      <c r="AH6" s="17"/>
    </row>
    <row r="7" spans="1:34" s="18" customFormat="1" ht="16.5" x14ac:dyDescent="0.3">
      <c r="A7" s="12">
        <v>4</v>
      </c>
      <c r="B7" s="13" t="s">
        <v>206</v>
      </c>
      <c r="C7" s="13" t="s">
        <v>259</v>
      </c>
      <c r="D7" s="14">
        <v>1</v>
      </c>
      <c r="E7" s="19" t="s">
        <v>46</v>
      </c>
      <c r="F7" s="15" t="s">
        <v>202</v>
      </c>
      <c r="G7" s="15" t="s">
        <v>202</v>
      </c>
      <c r="H7" s="15" t="s">
        <v>202</v>
      </c>
      <c r="I7" s="15" t="s">
        <v>202</v>
      </c>
      <c r="J7" s="15" t="s">
        <v>202</v>
      </c>
      <c r="K7" s="15">
        <v>0.93045999999999995</v>
      </c>
      <c r="L7" s="15">
        <v>1.259E-2</v>
      </c>
      <c r="M7" s="15" t="s">
        <v>202</v>
      </c>
      <c r="N7" s="15" t="s">
        <v>202</v>
      </c>
      <c r="O7" s="15" t="s">
        <v>202</v>
      </c>
      <c r="P7" s="15" t="s">
        <v>202</v>
      </c>
      <c r="Q7" s="15" t="s">
        <v>202</v>
      </c>
      <c r="R7" s="15" t="s">
        <v>202</v>
      </c>
      <c r="S7" s="15" t="s">
        <v>202</v>
      </c>
      <c r="T7" s="15" t="s">
        <v>202</v>
      </c>
      <c r="U7" s="15" t="s">
        <v>202</v>
      </c>
      <c r="V7" s="15" t="s">
        <v>202</v>
      </c>
      <c r="W7" s="15" t="s">
        <v>202</v>
      </c>
      <c r="X7" s="15" t="s">
        <v>202</v>
      </c>
      <c r="Y7" s="15" t="s">
        <v>202</v>
      </c>
      <c r="Z7" s="15" t="s">
        <v>202</v>
      </c>
      <c r="AA7" s="15" t="s">
        <v>202</v>
      </c>
      <c r="AB7" s="15" t="s">
        <v>202</v>
      </c>
      <c r="AC7" s="15" t="s">
        <v>202</v>
      </c>
      <c r="AD7" s="15">
        <v>7.7999999999999999E-4</v>
      </c>
      <c r="AE7" s="15">
        <v>3.0939999999999999E-2</v>
      </c>
      <c r="AF7" s="15" t="s">
        <v>202</v>
      </c>
      <c r="AG7" s="16">
        <v>0.97476999999999991</v>
      </c>
      <c r="AH7" s="17"/>
    </row>
    <row r="8" spans="1:34" s="18" customFormat="1" ht="16.5" x14ac:dyDescent="0.3">
      <c r="A8" s="12">
        <v>5</v>
      </c>
      <c r="B8" s="13" t="s">
        <v>207</v>
      </c>
      <c r="C8" s="13" t="s">
        <v>260</v>
      </c>
      <c r="D8" s="14">
        <v>1</v>
      </c>
      <c r="E8" s="19" t="s">
        <v>47</v>
      </c>
      <c r="F8" s="15">
        <v>0.34379999999999999</v>
      </c>
      <c r="G8" s="15">
        <v>0.19685</v>
      </c>
      <c r="H8" s="15">
        <v>5.6219999999999999E-2</v>
      </c>
      <c r="I8" s="15">
        <v>0.31668000000000002</v>
      </c>
      <c r="J8" s="15">
        <v>2.8129999999999999E-2</v>
      </c>
      <c r="K8" s="15">
        <v>7.2999999999999996E-4</v>
      </c>
      <c r="L8" s="15" t="s">
        <v>202</v>
      </c>
      <c r="M8" s="15" t="s">
        <v>202</v>
      </c>
      <c r="N8" s="15" t="s">
        <v>202</v>
      </c>
      <c r="O8" s="15" t="s">
        <v>202</v>
      </c>
      <c r="P8" s="15" t="s">
        <v>202</v>
      </c>
      <c r="Q8" s="15" t="s">
        <v>202</v>
      </c>
      <c r="R8" s="15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15" t="s">
        <v>202</v>
      </c>
      <c r="AA8" s="15" t="s">
        <v>202</v>
      </c>
      <c r="AB8" s="15" t="s">
        <v>202</v>
      </c>
      <c r="AC8" s="15" t="s">
        <v>202</v>
      </c>
      <c r="AD8" s="15">
        <v>-1.91E-3</v>
      </c>
      <c r="AE8" s="15" t="s">
        <v>202</v>
      </c>
      <c r="AF8" s="15" t="s">
        <v>202</v>
      </c>
      <c r="AG8" s="16">
        <v>0.94050000000000011</v>
      </c>
      <c r="AH8" s="17"/>
    </row>
    <row r="9" spans="1:34" s="18" customFormat="1" ht="16.5" x14ac:dyDescent="0.3">
      <c r="A9" s="12">
        <v>6</v>
      </c>
      <c r="B9" s="13" t="s">
        <v>208</v>
      </c>
      <c r="C9" s="13" t="s">
        <v>261</v>
      </c>
      <c r="D9" s="14">
        <v>1</v>
      </c>
      <c r="E9" s="19" t="s">
        <v>48</v>
      </c>
      <c r="F9" s="15" t="s">
        <v>202</v>
      </c>
      <c r="G9" s="15" t="s">
        <v>202</v>
      </c>
      <c r="H9" s="15" t="s">
        <v>202</v>
      </c>
      <c r="I9" s="15" t="s">
        <v>202</v>
      </c>
      <c r="J9" s="15" t="s">
        <v>202</v>
      </c>
      <c r="K9" s="15">
        <v>0.91041000000000005</v>
      </c>
      <c r="L9" s="15" t="s">
        <v>202</v>
      </c>
      <c r="M9" s="15" t="s">
        <v>202</v>
      </c>
      <c r="N9" s="15" t="s">
        <v>202</v>
      </c>
      <c r="O9" s="15" t="s">
        <v>202</v>
      </c>
      <c r="P9" s="15" t="s">
        <v>202</v>
      </c>
      <c r="Q9" s="15" t="s">
        <v>202</v>
      </c>
      <c r="R9" s="15" t="s">
        <v>202</v>
      </c>
      <c r="S9" s="15" t="s">
        <v>202</v>
      </c>
      <c r="T9" s="15" t="s">
        <v>202</v>
      </c>
      <c r="U9" s="15" t="s">
        <v>202</v>
      </c>
      <c r="V9" s="15" t="s">
        <v>202</v>
      </c>
      <c r="W9" s="15" t="s">
        <v>202</v>
      </c>
      <c r="X9" s="15" t="s">
        <v>202</v>
      </c>
      <c r="Y9" s="15" t="s">
        <v>202</v>
      </c>
      <c r="Z9" s="15" t="s">
        <v>202</v>
      </c>
      <c r="AA9" s="15" t="s">
        <v>202</v>
      </c>
      <c r="AB9" s="15" t="s">
        <v>202</v>
      </c>
      <c r="AC9" s="15" t="s">
        <v>202</v>
      </c>
      <c r="AD9" s="15">
        <v>5.11E-3</v>
      </c>
      <c r="AE9" s="15">
        <v>7.4499999999999997E-2</v>
      </c>
      <c r="AF9" s="15" t="s">
        <v>202</v>
      </c>
      <c r="AG9" s="16">
        <v>0.99002000000000001</v>
      </c>
      <c r="AH9" s="17"/>
    </row>
    <row r="10" spans="1:34" s="18" customFormat="1" ht="16.5" x14ac:dyDescent="0.3">
      <c r="A10" s="12">
        <v>7</v>
      </c>
      <c r="B10" s="13" t="s">
        <v>209</v>
      </c>
      <c r="C10" s="13" t="s">
        <v>262</v>
      </c>
      <c r="D10" s="14">
        <v>1</v>
      </c>
      <c r="E10" s="19" t="s">
        <v>49</v>
      </c>
      <c r="F10" s="15" t="s">
        <v>202</v>
      </c>
      <c r="G10" s="15" t="s">
        <v>202</v>
      </c>
      <c r="H10" s="15" t="s">
        <v>202</v>
      </c>
      <c r="I10" s="15" t="s">
        <v>202</v>
      </c>
      <c r="J10" s="15" t="s">
        <v>202</v>
      </c>
      <c r="K10" s="15">
        <v>0.92762</v>
      </c>
      <c r="L10" s="15" t="s">
        <v>202</v>
      </c>
      <c r="M10" s="15" t="s">
        <v>202</v>
      </c>
      <c r="N10" s="15" t="s">
        <v>202</v>
      </c>
      <c r="O10" s="15" t="s">
        <v>202</v>
      </c>
      <c r="P10" s="15" t="s">
        <v>202</v>
      </c>
      <c r="Q10" s="15" t="s">
        <v>202</v>
      </c>
      <c r="R10" s="15" t="s">
        <v>202</v>
      </c>
      <c r="S10" s="15" t="s">
        <v>202</v>
      </c>
      <c r="T10" s="15" t="s">
        <v>202</v>
      </c>
      <c r="U10" s="15" t="s">
        <v>202</v>
      </c>
      <c r="V10" s="15" t="s">
        <v>202</v>
      </c>
      <c r="W10" s="15" t="s">
        <v>202</v>
      </c>
      <c r="X10" s="15" t="s">
        <v>202</v>
      </c>
      <c r="Y10" s="15" t="s">
        <v>202</v>
      </c>
      <c r="Z10" s="15" t="s">
        <v>202</v>
      </c>
      <c r="AA10" s="15" t="s">
        <v>202</v>
      </c>
      <c r="AB10" s="15" t="s">
        <v>202</v>
      </c>
      <c r="AC10" s="15" t="s">
        <v>202</v>
      </c>
      <c r="AD10" s="15">
        <v>6.9999999999999994E-5</v>
      </c>
      <c r="AE10" s="15">
        <v>4.7350000000000003E-2</v>
      </c>
      <c r="AF10" s="15" t="s">
        <v>202</v>
      </c>
      <c r="AG10" s="16">
        <v>0.97504000000000002</v>
      </c>
      <c r="AH10" s="17"/>
    </row>
    <row r="11" spans="1:34" s="18" customFormat="1" ht="16.5" x14ac:dyDescent="0.3">
      <c r="A11" s="12">
        <v>8</v>
      </c>
      <c r="B11" s="13" t="s">
        <v>210</v>
      </c>
      <c r="C11" s="13" t="s">
        <v>263</v>
      </c>
      <c r="D11" s="14">
        <v>1</v>
      </c>
      <c r="E11" s="19" t="s">
        <v>50</v>
      </c>
      <c r="F11" s="15" t="s">
        <v>202</v>
      </c>
      <c r="G11" s="15" t="s">
        <v>202</v>
      </c>
      <c r="H11" s="15" t="s">
        <v>202</v>
      </c>
      <c r="I11" s="15" t="s">
        <v>202</v>
      </c>
      <c r="J11" s="15" t="s">
        <v>202</v>
      </c>
      <c r="K11" s="15">
        <v>0.92984999999999995</v>
      </c>
      <c r="L11" s="15" t="s">
        <v>202</v>
      </c>
      <c r="M11" s="15" t="s">
        <v>202</v>
      </c>
      <c r="N11" s="15">
        <v>1.2E-2</v>
      </c>
      <c r="O11" s="15" t="s">
        <v>202</v>
      </c>
      <c r="P11" s="15" t="s">
        <v>202</v>
      </c>
      <c r="Q11" s="15" t="s">
        <v>202</v>
      </c>
      <c r="R11" s="15" t="s">
        <v>202</v>
      </c>
      <c r="S11" s="15" t="s">
        <v>202</v>
      </c>
      <c r="T11" s="15" t="s">
        <v>202</v>
      </c>
      <c r="U11" s="15" t="s">
        <v>202</v>
      </c>
      <c r="V11" s="15" t="s">
        <v>202</v>
      </c>
      <c r="W11" s="15" t="s">
        <v>202</v>
      </c>
      <c r="X11" s="15" t="s">
        <v>202</v>
      </c>
      <c r="Y11" s="15" t="s">
        <v>202</v>
      </c>
      <c r="Z11" s="15" t="s">
        <v>202</v>
      </c>
      <c r="AA11" s="15" t="s">
        <v>202</v>
      </c>
      <c r="AB11" s="15" t="s">
        <v>202</v>
      </c>
      <c r="AC11" s="15" t="s">
        <v>202</v>
      </c>
      <c r="AD11" s="15">
        <v>2.7E-4</v>
      </c>
      <c r="AE11" s="15">
        <v>2.7810000000000001E-2</v>
      </c>
      <c r="AF11" s="15" t="s">
        <v>202</v>
      </c>
      <c r="AG11" s="16">
        <v>0.96992999999999996</v>
      </c>
      <c r="AH11" s="17"/>
    </row>
    <row r="12" spans="1:34" s="18" customFormat="1" ht="16.5" x14ac:dyDescent="0.3">
      <c r="A12" s="12">
        <v>9</v>
      </c>
      <c r="B12" s="13" t="s">
        <v>211</v>
      </c>
      <c r="C12" s="13" t="s">
        <v>264</v>
      </c>
      <c r="D12" s="14">
        <v>1</v>
      </c>
      <c r="E12" s="19" t="s">
        <v>51</v>
      </c>
      <c r="F12" s="15">
        <v>0.42204000000000003</v>
      </c>
      <c r="G12" s="15">
        <v>9.6759999999999999E-2</v>
      </c>
      <c r="H12" s="15">
        <v>4.6559999999999997E-2</v>
      </c>
      <c r="I12" s="15">
        <v>0.15212000000000001</v>
      </c>
      <c r="J12" s="15" t="s">
        <v>202</v>
      </c>
      <c r="K12" s="15">
        <v>0.12855</v>
      </c>
      <c r="L12" s="15">
        <v>5.6299999999999996E-3</v>
      </c>
      <c r="M12" s="15" t="s">
        <v>202</v>
      </c>
      <c r="N12" s="15">
        <v>2.2599999999999999E-3</v>
      </c>
      <c r="O12" s="15" t="s">
        <v>202</v>
      </c>
      <c r="P12" s="15" t="s">
        <v>202</v>
      </c>
      <c r="Q12" s="15" t="s">
        <v>202</v>
      </c>
      <c r="R12" s="15" t="s">
        <v>202</v>
      </c>
      <c r="S12" s="15" t="s">
        <v>202</v>
      </c>
      <c r="T12" s="15" t="s">
        <v>202</v>
      </c>
      <c r="U12" s="15" t="s">
        <v>202</v>
      </c>
      <c r="V12" s="15" t="s">
        <v>202</v>
      </c>
      <c r="W12" s="15" t="s">
        <v>202</v>
      </c>
      <c r="X12" s="15" t="s">
        <v>202</v>
      </c>
      <c r="Y12" s="15" t="s">
        <v>202</v>
      </c>
      <c r="Z12" s="15" t="s">
        <v>202</v>
      </c>
      <c r="AA12" s="15" t="s">
        <v>202</v>
      </c>
      <c r="AB12" s="15" t="s">
        <v>202</v>
      </c>
      <c r="AC12" s="15" t="s">
        <v>202</v>
      </c>
      <c r="AD12" s="15">
        <v>7.7299999999999999E-3</v>
      </c>
      <c r="AE12" s="15" t="s">
        <v>202</v>
      </c>
      <c r="AF12" s="15" t="s">
        <v>202</v>
      </c>
      <c r="AG12" s="16">
        <v>0.86165000000000014</v>
      </c>
      <c r="AH12" s="17"/>
    </row>
    <row r="13" spans="1:34" ht="16.5" x14ac:dyDescent="0.3">
      <c r="A13" s="12">
        <v>10</v>
      </c>
      <c r="B13" s="13" t="s">
        <v>212</v>
      </c>
      <c r="C13" s="20" t="s">
        <v>265</v>
      </c>
      <c r="D13" s="14">
        <v>1</v>
      </c>
      <c r="E13" s="20" t="s">
        <v>52</v>
      </c>
      <c r="F13" s="15">
        <v>0.37731999999999999</v>
      </c>
      <c r="G13" s="15">
        <v>0.20737</v>
      </c>
      <c r="H13" s="15">
        <v>9.3469999999999998E-2</v>
      </c>
      <c r="I13" s="15">
        <v>0.22863</v>
      </c>
      <c r="J13" s="15" t="s">
        <v>202</v>
      </c>
      <c r="K13" s="15" t="s">
        <v>202</v>
      </c>
      <c r="L13" s="15" t="s">
        <v>202</v>
      </c>
      <c r="M13" s="15" t="s">
        <v>202</v>
      </c>
      <c r="N13" s="15" t="s">
        <v>202</v>
      </c>
      <c r="O13" s="15" t="s">
        <v>202</v>
      </c>
      <c r="P13" s="15" t="s">
        <v>202</v>
      </c>
      <c r="Q13" s="15" t="s">
        <v>202</v>
      </c>
      <c r="R13" s="15" t="s">
        <v>202</v>
      </c>
      <c r="S13" s="15" t="s">
        <v>202</v>
      </c>
      <c r="T13" s="15" t="s">
        <v>202</v>
      </c>
      <c r="U13" s="15" t="s">
        <v>202</v>
      </c>
      <c r="V13" s="15" t="s">
        <v>202</v>
      </c>
      <c r="W13" s="15" t="s">
        <v>202</v>
      </c>
      <c r="X13" s="15" t="s">
        <v>202</v>
      </c>
      <c r="Y13" s="15" t="s">
        <v>202</v>
      </c>
      <c r="Z13" s="15" t="s">
        <v>202</v>
      </c>
      <c r="AA13" s="15" t="s">
        <v>202</v>
      </c>
      <c r="AB13" s="15" t="s">
        <v>202</v>
      </c>
      <c r="AC13" s="15" t="s">
        <v>202</v>
      </c>
      <c r="AD13" s="15">
        <v>3.98E-3</v>
      </c>
      <c r="AE13" s="15" t="s">
        <v>202</v>
      </c>
      <c r="AF13" s="15" t="s">
        <v>202</v>
      </c>
      <c r="AG13" s="16">
        <v>0.91076999999999986</v>
      </c>
      <c r="AH13" s="17"/>
    </row>
    <row r="14" spans="1:34" ht="16.5" x14ac:dyDescent="0.3">
      <c r="A14" s="12">
        <v>11</v>
      </c>
      <c r="B14" s="13" t="s">
        <v>213</v>
      </c>
      <c r="C14" s="20" t="s">
        <v>266</v>
      </c>
      <c r="D14" s="14">
        <v>1</v>
      </c>
      <c r="E14" s="20" t="s">
        <v>53</v>
      </c>
      <c r="F14" s="15">
        <v>0.34648000000000001</v>
      </c>
      <c r="G14" s="15">
        <v>0.22600999999999999</v>
      </c>
      <c r="H14" s="15">
        <v>4.6929999999999999E-2</v>
      </c>
      <c r="I14" s="15">
        <v>0.33581</v>
      </c>
      <c r="J14" s="15">
        <v>7.6099999999999996E-3</v>
      </c>
      <c r="K14" s="15">
        <v>1.15E-3</v>
      </c>
      <c r="L14" s="15" t="s">
        <v>202</v>
      </c>
      <c r="M14" s="15" t="s">
        <v>202</v>
      </c>
      <c r="N14" s="15" t="s">
        <v>202</v>
      </c>
      <c r="O14" s="15" t="s">
        <v>202</v>
      </c>
      <c r="P14" s="15" t="s">
        <v>202</v>
      </c>
      <c r="Q14" s="15" t="s">
        <v>202</v>
      </c>
      <c r="R14" s="15" t="s">
        <v>202</v>
      </c>
      <c r="S14" s="15" t="s">
        <v>202</v>
      </c>
      <c r="T14" s="15" t="s">
        <v>202</v>
      </c>
      <c r="U14" s="15" t="s">
        <v>202</v>
      </c>
      <c r="V14" s="15" t="s">
        <v>202</v>
      </c>
      <c r="W14" s="15" t="s">
        <v>202</v>
      </c>
      <c r="X14" s="15" t="s">
        <v>202</v>
      </c>
      <c r="Y14" s="15" t="s">
        <v>202</v>
      </c>
      <c r="Z14" s="15" t="s">
        <v>202</v>
      </c>
      <c r="AA14" s="15" t="s">
        <v>202</v>
      </c>
      <c r="AB14" s="15" t="s">
        <v>202</v>
      </c>
      <c r="AC14" s="15" t="s">
        <v>202</v>
      </c>
      <c r="AD14" s="15">
        <v>-4.0999999999999999E-4</v>
      </c>
      <c r="AE14" s="15" t="s">
        <v>202</v>
      </c>
      <c r="AF14" s="15" t="s">
        <v>202</v>
      </c>
      <c r="AG14" s="16">
        <v>0.96357999999999999</v>
      </c>
      <c r="AH14" s="17"/>
    </row>
    <row r="15" spans="1:34" ht="16.5" x14ac:dyDescent="0.3">
      <c r="A15" s="12">
        <v>12</v>
      </c>
      <c r="B15" s="13" t="s">
        <v>214</v>
      </c>
      <c r="C15" s="20" t="s">
        <v>267</v>
      </c>
      <c r="D15" s="14">
        <v>1</v>
      </c>
      <c r="E15" s="20" t="s">
        <v>54</v>
      </c>
      <c r="F15" s="15" t="s">
        <v>202</v>
      </c>
      <c r="G15" s="15" t="s">
        <v>202</v>
      </c>
      <c r="H15" s="15" t="s">
        <v>202</v>
      </c>
      <c r="I15" s="15" t="s">
        <v>202</v>
      </c>
      <c r="J15" s="15" t="s">
        <v>202</v>
      </c>
      <c r="K15" s="15">
        <v>0.88505999999999996</v>
      </c>
      <c r="L15" s="15" t="s">
        <v>202</v>
      </c>
      <c r="M15" s="15">
        <v>2.4809999999999999E-2</v>
      </c>
      <c r="N15" s="15">
        <v>1.49E-2</v>
      </c>
      <c r="O15" s="15" t="s">
        <v>202</v>
      </c>
      <c r="P15" s="15" t="s">
        <v>202</v>
      </c>
      <c r="Q15" s="15" t="s">
        <v>202</v>
      </c>
      <c r="R15" s="15" t="s">
        <v>202</v>
      </c>
      <c r="S15" s="15" t="s">
        <v>202</v>
      </c>
      <c r="T15" s="15" t="s">
        <v>202</v>
      </c>
      <c r="U15" s="15" t="s">
        <v>202</v>
      </c>
      <c r="V15" s="15" t="s">
        <v>202</v>
      </c>
      <c r="W15" s="15" t="s">
        <v>202</v>
      </c>
      <c r="X15" s="15" t="s">
        <v>202</v>
      </c>
      <c r="Y15" s="15" t="s">
        <v>202</v>
      </c>
      <c r="Z15" s="15" t="s">
        <v>202</v>
      </c>
      <c r="AA15" s="15" t="s">
        <v>202</v>
      </c>
      <c r="AB15" s="15" t="s">
        <v>202</v>
      </c>
      <c r="AC15" s="15" t="s">
        <v>202</v>
      </c>
      <c r="AD15" s="15">
        <v>1.9300000000000001E-3</v>
      </c>
      <c r="AE15" s="15">
        <v>6.6460000000000005E-2</v>
      </c>
      <c r="AF15" s="15" t="s">
        <v>202</v>
      </c>
      <c r="AG15" s="16">
        <v>0.99315999999999993</v>
      </c>
      <c r="AH15" s="17"/>
    </row>
    <row r="16" spans="1:34" ht="16.5" x14ac:dyDescent="0.3">
      <c r="A16" s="12">
        <v>13</v>
      </c>
      <c r="B16" s="13" t="s">
        <v>215</v>
      </c>
      <c r="C16" s="20" t="s">
        <v>268</v>
      </c>
      <c r="D16" s="14">
        <v>0</v>
      </c>
      <c r="E16" s="20" t="s">
        <v>55</v>
      </c>
      <c r="F16" s="15">
        <v>0.41916999999999999</v>
      </c>
      <c r="G16" s="15">
        <v>0.12107999999999999</v>
      </c>
      <c r="H16" s="15">
        <v>3.3509999999999998E-2</v>
      </c>
      <c r="I16" s="15">
        <v>0.33729999999999999</v>
      </c>
      <c r="J16" s="15" t="s">
        <v>202</v>
      </c>
      <c r="K16" s="15" t="s">
        <v>202</v>
      </c>
      <c r="L16" s="15" t="s">
        <v>202</v>
      </c>
      <c r="M16" s="15" t="s">
        <v>202</v>
      </c>
      <c r="N16" s="15" t="s">
        <v>202</v>
      </c>
      <c r="O16" s="15" t="s">
        <v>202</v>
      </c>
      <c r="P16" s="15" t="s">
        <v>202</v>
      </c>
      <c r="Q16" s="15" t="s">
        <v>202</v>
      </c>
      <c r="R16" s="15" t="s">
        <v>202</v>
      </c>
      <c r="S16" s="15" t="s">
        <v>202</v>
      </c>
      <c r="T16" s="15" t="s">
        <v>202</v>
      </c>
      <c r="U16" s="15" t="s">
        <v>202</v>
      </c>
      <c r="V16" s="15" t="s">
        <v>202</v>
      </c>
      <c r="W16" s="15" t="s">
        <v>202</v>
      </c>
      <c r="X16" s="15" t="s">
        <v>202</v>
      </c>
      <c r="Y16" s="15" t="s">
        <v>202</v>
      </c>
      <c r="Z16" s="15" t="s">
        <v>202</v>
      </c>
      <c r="AA16" s="15" t="s">
        <v>202</v>
      </c>
      <c r="AB16" s="15" t="s">
        <v>202</v>
      </c>
      <c r="AC16" s="15" t="s">
        <v>202</v>
      </c>
      <c r="AD16" s="15">
        <v>1.4420000000000001E-2</v>
      </c>
      <c r="AE16" s="15" t="s">
        <v>202</v>
      </c>
      <c r="AF16" s="15" t="s">
        <v>202</v>
      </c>
      <c r="AG16" s="16">
        <v>0.92547999999999997</v>
      </c>
      <c r="AH16" s="17"/>
    </row>
    <row r="17" spans="1:34" ht="16.5" x14ac:dyDescent="0.3">
      <c r="A17" s="12">
        <v>14</v>
      </c>
      <c r="B17" s="13" t="s">
        <v>216</v>
      </c>
      <c r="C17" s="20" t="s">
        <v>269</v>
      </c>
      <c r="D17" s="14">
        <v>2</v>
      </c>
      <c r="E17" s="20" t="s">
        <v>56</v>
      </c>
      <c r="F17" s="15" t="s">
        <v>202</v>
      </c>
      <c r="G17" s="15" t="s">
        <v>202</v>
      </c>
      <c r="H17" s="15" t="s">
        <v>202</v>
      </c>
      <c r="I17" s="15" t="s">
        <v>202</v>
      </c>
      <c r="J17" s="15" t="s">
        <v>202</v>
      </c>
      <c r="K17" s="15" t="s">
        <v>202</v>
      </c>
      <c r="L17" s="15" t="s">
        <v>202</v>
      </c>
      <c r="M17" s="15" t="s">
        <v>202</v>
      </c>
      <c r="N17" s="15" t="s">
        <v>202</v>
      </c>
      <c r="O17" s="15" t="s">
        <v>202</v>
      </c>
      <c r="P17" s="15">
        <v>0.62692999999999999</v>
      </c>
      <c r="Q17" s="15" t="s">
        <v>202</v>
      </c>
      <c r="R17" s="15" t="s">
        <v>202</v>
      </c>
      <c r="S17" s="15" t="s">
        <v>202</v>
      </c>
      <c r="T17" s="15" t="s">
        <v>202</v>
      </c>
      <c r="U17" s="15" t="s">
        <v>202</v>
      </c>
      <c r="V17" s="15">
        <v>4.9509999999999998E-2</v>
      </c>
      <c r="W17" s="15" t="s">
        <v>202</v>
      </c>
      <c r="X17" s="15" t="s">
        <v>202</v>
      </c>
      <c r="Y17" s="15" t="s">
        <v>202</v>
      </c>
      <c r="Z17" s="15">
        <v>0.31835999999999998</v>
      </c>
      <c r="AA17" s="15" t="s">
        <v>202</v>
      </c>
      <c r="AB17" s="15" t="s">
        <v>202</v>
      </c>
      <c r="AC17" s="15" t="s">
        <v>202</v>
      </c>
      <c r="AD17" s="15">
        <v>5.1999999999999998E-3</v>
      </c>
      <c r="AE17" s="15" t="s">
        <v>202</v>
      </c>
      <c r="AF17" s="15" t="s">
        <v>202</v>
      </c>
      <c r="AG17" s="16">
        <v>0.99999999999999989</v>
      </c>
      <c r="AH17" s="17"/>
    </row>
    <row r="18" spans="1:34" ht="16.5" x14ac:dyDescent="0.3">
      <c r="A18" s="12">
        <v>15</v>
      </c>
      <c r="B18" s="13" t="s">
        <v>217</v>
      </c>
      <c r="C18" s="20" t="s">
        <v>270</v>
      </c>
      <c r="D18" s="14">
        <v>2</v>
      </c>
      <c r="E18" s="20" t="s">
        <v>57</v>
      </c>
      <c r="F18" s="15" t="s">
        <v>202</v>
      </c>
      <c r="G18" s="15" t="s">
        <v>202</v>
      </c>
      <c r="H18" s="15" t="s">
        <v>202</v>
      </c>
      <c r="I18" s="15" t="s">
        <v>202</v>
      </c>
      <c r="J18" s="15" t="s">
        <v>202</v>
      </c>
      <c r="K18" s="15" t="s">
        <v>202</v>
      </c>
      <c r="L18" s="15" t="s">
        <v>202</v>
      </c>
      <c r="M18" s="15" t="s">
        <v>202</v>
      </c>
      <c r="N18" s="15" t="s">
        <v>202</v>
      </c>
      <c r="O18" s="15" t="s">
        <v>202</v>
      </c>
      <c r="P18" s="15" t="s">
        <v>202</v>
      </c>
      <c r="Q18" s="15" t="s">
        <v>202</v>
      </c>
      <c r="R18" s="15" t="s">
        <v>202</v>
      </c>
      <c r="S18" s="15">
        <v>0.70050999999999997</v>
      </c>
      <c r="T18" s="15">
        <v>0.27344000000000002</v>
      </c>
      <c r="U18" s="15" t="s">
        <v>202</v>
      </c>
      <c r="V18" s="15">
        <v>2.2419999999999999E-2</v>
      </c>
      <c r="W18" s="15" t="s">
        <v>202</v>
      </c>
      <c r="X18" s="15" t="s">
        <v>202</v>
      </c>
      <c r="Y18" s="15" t="s">
        <v>202</v>
      </c>
      <c r="Z18" s="15" t="s">
        <v>202</v>
      </c>
      <c r="AA18" s="15" t="s">
        <v>202</v>
      </c>
      <c r="AB18" s="15" t="s">
        <v>202</v>
      </c>
      <c r="AC18" s="15" t="s">
        <v>202</v>
      </c>
      <c r="AD18" s="15">
        <v>8.1999999999999998E-4</v>
      </c>
      <c r="AE18" s="15" t="s">
        <v>202</v>
      </c>
      <c r="AF18" s="15" t="s">
        <v>202</v>
      </c>
      <c r="AG18" s="16">
        <v>0.99719000000000002</v>
      </c>
      <c r="AH18" s="17"/>
    </row>
    <row r="19" spans="1:34" ht="16.5" x14ac:dyDescent="0.3">
      <c r="A19" s="12">
        <v>16</v>
      </c>
      <c r="B19" s="13" t="s">
        <v>218</v>
      </c>
      <c r="C19" s="20" t="s">
        <v>271</v>
      </c>
      <c r="D19" s="14">
        <v>2</v>
      </c>
      <c r="E19" s="20" t="s">
        <v>58</v>
      </c>
      <c r="F19" s="15" t="s">
        <v>202</v>
      </c>
      <c r="G19" s="15" t="s">
        <v>202</v>
      </c>
      <c r="H19" s="15" t="s">
        <v>202</v>
      </c>
      <c r="I19" s="15">
        <v>2.7000000000000001E-3</v>
      </c>
      <c r="J19" s="15" t="s">
        <v>202</v>
      </c>
      <c r="K19" s="15" t="s">
        <v>202</v>
      </c>
      <c r="L19" s="15" t="s">
        <v>202</v>
      </c>
      <c r="M19" s="15" t="s">
        <v>202</v>
      </c>
      <c r="N19" s="15" t="s">
        <v>202</v>
      </c>
      <c r="O19" s="15" t="s">
        <v>202</v>
      </c>
      <c r="P19" s="15" t="s">
        <v>202</v>
      </c>
      <c r="Q19" s="15" t="s">
        <v>202</v>
      </c>
      <c r="R19" s="15" t="s">
        <v>202</v>
      </c>
      <c r="S19" s="15">
        <v>0.95038</v>
      </c>
      <c r="T19" s="15">
        <v>1.857E-2</v>
      </c>
      <c r="U19" s="15" t="s">
        <v>202</v>
      </c>
      <c r="V19" s="15">
        <v>2.0469999999999999E-2</v>
      </c>
      <c r="W19" s="15" t="s">
        <v>202</v>
      </c>
      <c r="X19" s="15" t="s">
        <v>202</v>
      </c>
      <c r="Y19" s="15" t="s">
        <v>202</v>
      </c>
      <c r="Z19" s="15" t="s">
        <v>202</v>
      </c>
      <c r="AA19" s="15" t="s">
        <v>202</v>
      </c>
      <c r="AB19" s="15" t="s">
        <v>202</v>
      </c>
      <c r="AC19" s="15" t="s">
        <v>202</v>
      </c>
      <c r="AD19" s="15">
        <v>7.7799999999999996E-3</v>
      </c>
      <c r="AE19" s="15" t="s">
        <v>202</v>
      </c>
      <c r="AF19" s="15" t="s">
        <v>202</v>
      </c>
      <c r="AG19" s="16">
        <v>0.99990000000000001</v>
      </c>
      <c r="AH19" s="17"/>
    </row>
    <row r="20" spans="1:34" ht="16.5" x14ac:dyDescent="0.3">
      <c r="A20" s="12">
        <v>17</v>
      </c>
      <c r="B20" s="13" t="s">
        <v>219</v>
      </c>
      <c r="C20" s="20" t="s">
        <v>272</v>
      </c>
      <c r="D20" s="14">
        <v>2</v>
      </c>
      <c r="E20" s="20" t="s">
        <v>59</v>
      </c>
      <c r="F20" s="15" t="s">
        <v>202</v>
      </c>
      <c r="G20" s="15" t="s">
        <v>202</v>
      </c>
      <c r="H20" s="15" t="s">
        <v>202</v>
      </c>
      <c r="I20" s="15" t="s">
        <v>202</v>
      </c>
      <c r="J20" s="15" t="s">
        <v>202</v>
      </c>
      <c r="K20" s="15" t="s">
        <v>202</v>
      </c>
      <c r="L20" s="15" t="s">
        <v>202</v>
      </c>
      <c r="M20" s="15" t="s">
        <v>202</v>
      </c>
      <c r="N20" s="15" t="s">
        <v>202</v>
      </c>
      <c r="O20" s="15" t="s">
        <v>202</v>
      </c>
      <c r="P20" s="15">
        <v>0.59043000000000001</v>
      </c>
      <c r="Q20" s="15" t="s">
        <v>202</v>
      </c>
      <c r="R20" s="15" t="s">
        <v>202</v>
      </c>
      <c r="S20" s="15" t="s">
        <v>202</v>
      </c>
      <c r="T20" s="15" t="s">
        <v>202</v>
      </c>
      <c r="U20" s="15" t="s">
        <v>202</v>
      </c>
      <c r="V20" s="15">
        <v>4.1369999999999997E-2</v>
      </c>
      <c r="W20" s="15" t="s">
        <v>202</v>
      </c>
      <c r="X20" s="15" t="s">
        <v>202</v>
      </c>
      <c r="Y20" s="15" t="s">
        <v>202</v>
      </c>
      <c r="Z20" s="15">
        <v>0.3599</v>
      </c>
      <c r="AA20" s="15" t="s">
        <v>202</v>
      </c>
      <c r="AB20" s="15" t="s">
        <v>202</v>
      </c>
      <c r="AC20" s="15" t="s">
        <v>202</v>
      </c>
      <c r="AD20" s="15">
        <v>8.26E-3</v>
      </c>
      <c r="AE20" s="15" t="s">
        <v>202</v>
      </c>
      <c r="AF20" s="15" t="s">
        <v>202</v>
      </c>
      <c r="AG20" s="16">
        <v>0.99996000000000007</v>
      </c>
      <c r="AH20" s="17"/>
    </row>
    <row r="21" spans="1:34" ht="16.5" x14ac:dyDescent="0.3">
      <c r="A21" s="12">
        <v>18</v>
      </c>
      <c r="B21" s="13" t="s">
        <v>220</v>
      </c>
      <c r="C21" s="20" t="s">
        <v>273</v>
      </c>
      <c r="D21" s="14">
        <v>2</v>
      </c>
      <c r="E21" s="20" t="s">
        <v>60</v>
      </c>
      <c r="F21" s="15" t="s">
        <v>202</v>
      </c>
      <c r="G21" s="15" t="s">
        <v>202</v>
      </c>
      <c r="H21" s="15" t="s">
        <v>202</v>
      </c>
      <c r="I21" s="15" t="s">
        <v>202</v>
      </c>
      <c r="J21" s="15" t="s">
        <v>202</v>
      </c>
      <c r="K21" s="15" t="s">
        <v>202</v>
      </c>
      <c r="L21" s="15" t="s">
        <v>202</v>
      </c>
      <c r="M21" s="15" t="s">
        <v>202</v>
      </c>
      <c r="N21" s="15" t="s">
        <v>202</v>
      </c>
      <c r="O21" s="15" t="s">
        <v>202</v>
      </c>
      <c r="P21" s="15">
        <v>0.26761000000000001</v>
      </c>
      <c r="Q21" s="15" t="s">
        <v>202</v>
      </c>
      <c r="R21" s="15" t="s">
        <v>202</v>
      </c>
      <c r="S21" s="15">
        <v>0.40499000000000002</v>
      </c>
      <c r="T21" s="15" t="s">
        <v>202</v>
      </c>
      <c r="U21" s="15" t="s">
        <v>202</v>
      </c>
      <c r="V21" s="15">
        <v>2.971E-2</v>
      </c>
      <c r="W21" s="15" t="s">
        <v>202</v>
      </c>
      <c r="X21" s="15" t="s">
        <v>202</v>
      </c>
      <c r="Y21" s="15" t="s">
        <v>202</v>
      </c>
      <c r="Z21" s="15">
        <v>0.29010000000000002</v>
      </c>
      <c r="AA21" s="15" t="s">
        <v>202</v>
      </c>
      <c r="AB21" s="15" t="s">
        <v>202</v>
      </c>
      <c r="AC21" s="15" t="s">
        <v>202</v>
      </c>
      <c r="AD21" s="15">
        <v>4.7600000000000003E-3</v>
      </c>
      <c r="AE21" s="15" t="s">
        <v>202</v>
      </c>
      <c r="AF21" s="15" t="s">
        <v>202</v>
      </c>
      <c r="AG21" s="16">
        <v>0.99717000000000011</v>
      </c>
      <c r="AH21" s="17"/>
    </row>
    <row r="22" spans="1:34" ht="16.5" x14ac:dyDescent="0.3">
      <c r="A22" s="12">
        <v>19</v>
      </c>
      <c r="B22" s="13" t="s">
        <v>221</v>
      </c>
      <c r="C22" s="20" t="s">
        <v>274</v>
      </c>
      <c r="D22" s="14">
        <v>3</v>
      </c>
      <c r="E22" s="20" t="s">
        <v>61</v>
      </c>
      <c r="F22" s="15" t="s">
        <v>202</v>
      </c>
      <c r="G22" s="15" t="s">
        <v>202</v>
      </c>
      <c r="H22" s="15" t="s">
        <v>202</v>
      </c>
      <c r="I22" s="15" t="s">
        <v>202</v>
      </c>
      <c r="J22" s="15" t="s">
        <v>202</v>
      </c>
      <c r="K22" s="15" t="s">
        <v>202</v>
      </c>
      <c r="L22" s="15" t="s">
        <v>202</v>
      </c>
      <c r="M22" s="15" t="s">
        <v>202</v>
      </c>
      <c r="N22" s="15" t="s">
        <v>202</v>
      </c>
      <c r="O22" s="15" t="s">
        <v>202</v>
      </c>
      <c r="P22" s="15">
        <v>0.49119000000000002</v>
      </c>
      <c r="Q22" s="15" t="s">
        <v>202</v>
      </c>
      <c r="R22" s="15" t="s">
        <v>202</v>
      </c>
      <c r="S22" s="15" t="s">
        <v>202</v>
      </c>
      <c r="T22" s="15">
        <v>0.39459</v>
      </c>
      <c r="U22" s="15" t="s">
        <v>202</v>
      </c>
      <c r="V22" s="15" t="s">
        <v>202</v>
      </c>
      <c r="W22" s="15" t="s">
        <v>202</v>
      </c>
      <c r="X22" s="15" t="s">
        <v>202</v>
      </c>
      <c r="Y22" s="15" t="s">
        <v>202</v>
      </c>
      <c r="Z22" s="15" t="s">
        <v>202</v>
      </c>
      <c r="AA22" s="15" t="s">
        <v>202</v>
      </c>
      <c r="AB22" s="15" t="s">
        <v>202</v>
      </c>
      <c r="AC22" s="15" t="s">
        <v>202</v>
      </c>
      <c r="AD22" s="15">
        <v>2.7999999999999998E-4</v>
      </c>
      <c r="AE22" s="15">
        <v>9.4089999999999993E-2</v>
      </c>
      <c r="AF22" s="15" t="s">
        <v>202</v>
      </c>
      <c r="AG22" s="16">
        <v>0.98014999999999997</v>
      </c>
      <c r="AH22" s="17"/>
    </row>
    <row r="23" spans="1:34" ht="16.5" x14ac:dyDescent="0.3">
      <c r="A23" s="12">
        <v>20</v>
      </c>
      <c r="B23" s="13" t="s">
        <v>222</v>
      </c>
      <c r="C23" s="20" t="s">
        <v>275</v>
      </c>
      <c r="D23" s="14">
        <v>3</v>
      </c>
      <c r="E23" s="20" t="s">
        <v>62</v>
      </c>
      <c r="F23" s="15" t="s">
        <v>202</v>
      </c>
      <c r="G23" s="15" t="s">
        <v>202</v>
      </c>
      <c r="H23" s="15" t="s">
        <v>202</v>
      </c>
      <c r="I23" s="15" t="s">
        <v>202</v>
      </c>
      <c r="J23" s="15" t="s">
        <v>202</v>
      </c>
      <c r="K23" s="15" t="s">
        <v>202</v>
      </c>
      <c r="L23" s="15" t="s">
        <v>202</v>
      </c>
      <c r="M23" s="15" t="s">
        <v>202</v>
      </c>
      <c r="N23" s="15" t="s">
        <v>202</v>
      </c>
      <c r="O23" s="15" t="s">
        <v>202</v>
      </c>
      <c r="P23" s="15">
        <v>0.50734999999999997</v>
      </c>
      <c r="Q23" s="15" t="s">
        <v>202</v>
      </c>
      <c r="R23" s="15" t="s">
        <v>202</v>
      </c>
      <c r="S23" s="15" t="s">
        <v>202</v>
      </c>
      <c r="T23" s="15">
        <v>0.41094999999999998</v>
      </c>
      <c r="U23" s="15" t="s">
        <v>202</v>
      </c>
      <c r="V23" s="15" t="s">
        <v>202</v>
      </c>
      <c r="W23" s="15" t="s">
        <v>202</v>
      </c>
      <c r="X23" s="15" t="s">
        <v>202</v>
      </c>
      <c r="Y23" s="15" t="s">
        <v>202</v>
      </c>
      <c r="Z23" s="15" t="s">
        <v>202</v>
      </c>
      <c r="AA23" s="15" t="s">
        <v>202</v>
      </c>
      <c r="AB23" s="15" t="s">
        <v>202</v>
      </c>
      <c r="AC23" s="15" t="s">
        <v>202</v>
      </c>
      <c r="AD23" s="15">
        <v>5.1999999999999998E-3</v>
      </c>
      <c r="AE23" s="15">
        <v>5.3030000000000001E-2</v>
      </c>
      <c r="AF23" s="15" t="s">
        <v>202</v>
      </c>
      <c r="AG23" s="16">
        <v>0.9765299999999999</v>
      </c>
      <c r="AH23" s="17"/>
    </row>
    <row r="24" spans="1:34" ht="16.5" x14ac:dyDescent="0.3">
      <c r="A24" s="12">
        <v>21</v>
      </c>
      <c r="B24" s="13" t="s">
        <v>223</v>
      </c>
      <c r="C24" s="20" t="s">
        <v>276</v>
      </c>
      <c r="D24" s="14">
        <v>3</v>
      </c>
      <c r="E24" s="20" t="s">
        <v>63</v>
      </c>
      <c r="F24" s="15" t="s">
        <v>202</v>
      </c>
      <c r="G24" s="15" t="s">
        <v>202</v>
      </c>
      <c r="H24" s="15" t="s">
        <v>202</v>
      </c>
      <c r="I24" s="15" t="s">
        <v>202</v>
      </c>
      <c r="J24" s="15" t="s">
        <v>202</v>
      </c>
      <c r="K24" s="15" t="s">
        <v>202</v>
      </c>
      <c r="L24" s="15" t="s">
        <v>202</v>
      </c>
      <c r="M24" s="15" t="s">
        <v>202</v>
      </c>
      <c r="N24" s="15" t="s">
        <v>202</v>
      </c>
      <c r="O24" s="15" t="s">
        <v>202</v>
      </c>
      <c r="P24" s="15">
        <v>0.89856000000000003</v>
      </c>
      <c r="Q24" s="15" t="s">
        <v>202</v>
      </c>
      <c r="R24" s="15" t="s">
        <v>202</v>
      </c>
      <c r="S24" s="15" t="s">
        <v>202</v>
      </c>
      <c r="T24" s="15" t="s">
        <v>202</v>
      </c>
      <c r="U24" s="15" t="s">
        <v>202</v>
      </c>
      <c r="V24" s="15" t="s">
        <v>202</v>
      </c>
      <c r="W24" s="15" t="s">
        <v>202</v>
      </c>
      <c r="X24" s="15" t="s">
        <v>202</v>
      </c>
      <c r="Y24" s="15" t="s">
        <v>202</v>
      </c>
      <c r="Z24" s="15" t="s">
        <v>202</v>
      </c>
      <c r="AA24" s="15" t="s">
        <v>202</v>
      </c>
      <c r="AB24" s="15" t="s">
        <v>202</v>
      </c>
      <c r="AC24" s="15" t="s">
        <v>202</v>
      </c>
      <c r="AD24" s="15">
        <v>5.4960000000000002E-2</v>
      </c>
      <c r="AE24" s="15" t="s">
        <v>202</v>
      </c>
      <c r="AF24" s="15" t="s">
        <v>202</v>
      </c>
      <c r="AG24" s="16">
        <v>0.95352000000000003</v>
      </c>
      <c r="AH24" s="17"/>
    </row>
    <row r="25" spans="1:34" ht="16.5" x14ac:dyDescent="0.3">
      <c r="A25" s="12">
        <v>22</v>
      </c>
      <c r="B25" s="13" t="s">
        <v>224</v>
      </c>
      <c r="C25" s="20" t="s">
        <v>277</v>
      </c>
      <c r="D25" s="14">
        <v>3</v>
      </c>
      <c r="E25" s="20" t="s">
        <v>64</v>
      </c>
      <c r="F25" s="15" t="s">
        <v>202</v>
      </c>
      <c r="G25" s="15" t="s">
        <v>202</v>
      </c>
      <c r="H25" s="15" t="s">
        <v>202</v>
      </c>
      <c r="I25" s="15" t="s">
        <v>202</v>
      </c>
      <c r="J25" s="15" t="s">
        <v>202</v>
      </c>
      <c r="K25" s="15">
        <v>5.1060000000000001E-2</v>
      </c>
      <c r="L25" s="15" t="s">
        <v>202</v>
      </c>
      <c r="M25" s="15" t="s">
        <v>202</v>
      </c>
      <c r="N25" s="15" t="s">
        <v>202</v>
      </c>
      <c r="O25" s="15" t="s">
        <v>202</v>
      </c>
      <c r="P25" s="15">
        <v>0.88216000000000006</v>
      </c>
      <c r="Q25" s="15" t="s">
        <v>202</v>
      </c>
      <c r="R25" s="15" t="s">
        <v>202</v>
      </c>
      <c r="S25" s="15" t="s">
        <v>202</v>
      </c>
      <c r="T25" s="15" t="s">
        <v>202</v>
      </c>
      <c r="U25" s="15" t="s">
        <v>202</v>
      </c>
      <c r="V25" s="15" t="s">
        <v>202</v>
      </c>
      <c r="W25" s="15" t="s">
        <v>202</v>
      </c>
      <c r="X25" s="15" t="s">
        <v>202</v>
      </c>
      <c r="Y25" s="15" t="s">
        <v>202</v>
      </c>
      <c r="Z25" s="15" t="s">
        <v>202</v>
      </c>
      <c r="AA25" s="15" t="s">
        <v>202</v>
      </c>
      <c r="AB25" s="15" t="s">
        <v>202</v>
      </c>
      <c r="AC25" s="15" t="s">
        <v>202</v>
      </c>
      <c r="AD25" s="15">
        <v>3.5E-4</v>
      </c>
      <c r="AE25" s="15">
        <v>4.6870000000000002E-2</v>
      </c>
      <c r="AF25" s="15" t="s">
        <v>202</v>
      </c>
      <c r="AG25" s="16">
        <v>0.98043999999999998</v>
      </c>
      <c r="AH25" s="17"/>
    </row>
    <row r="26" spans="1:34" ht="16.5" x14ac:dyDescent="0.3">
      <c r="A26" s="12">
        <v>23</v>
      </c>
      <c r="B26" s="13" t="s">
        <v>225</v>
      </c>
      <c r="C26" s="20" t="s">
        <v>278</v>
      </c>
      <c r="D26" s="14">
        <v>3</v>
      </c>
      <c r="E26" s="20" t="s">
        <v>65</v>
      </c>
      <c r="F26" s="15" t="s">
        <v>202</v>
      </c>
      <c r="G26" s="15" t="s">
        <v>202</v>
      </c>
      <c r="H26" s="15" t="s">
        <v>202</v>
      </c>
      <c r="I26" s="15" t="s">
        <v>202</v>
      </c>
      <c r="J26" s="15" t="s">
        <v>202</v>
      </c>
      <c r="K26" s="15">
        <v>5.2789999999999997E-2</v>
      </c>
      <c r="L26" s="15" t="s">
        <v>202</v>
      </c>
      <c r="M26" s="15" t="s">
        <v>202</v>
      </c>
      <c r="N26" s="15" t="s">
        <v>202</v>
      </c>
      <c r="O26" s="15" t="s">
        <v>202</v>
      </c>
      <c r="P26" s="15">
        <v>0.88270999999999999</v>
      </c>
      <c r="Q26" s="15" t="s">
        <v>202</v>
      </c>
      <c r="R26" s="15" t="s">
        <v>202</v>
      </c>
      <c r="S26" s="15" t="s">
        <v>202</v>
      </c>
      <c r="T26" s="15" t="s">
        <v>202</v>
      </c>
      <c r="U26" s="15" t="s">
        <v>202</v>
      </c>
      <c r="V26" s="15" t="s">
        <v>202</v>
      </c>
      <c r="W26" s="15" t="s">
        <v>202</v>
      </c>
      <c r="X26" s="15" t="s">
        <v>202</v>
      </c>
      <c r="Y26" s="15" t="s">
        <v>202</v>
      </c>
      <c r="Z26" s="15" t="s">
        <v>202</v>
      </c>
      <c r="AA26" s="15" t="s">
        <v>202</v>
      </c>
      <c r="AB26" s="15" t="s">
        <v>202</v>
      </c>
      <c r="AC26" s="15" t="s">
        <v>202</v>
      </c>
      <c r="AD26" s="15">
        <v>2.5000000000000001E-4</v>
      </c>
      <c r="AE26" s="15">
        <v>4.7910000000000001E-2</v>
      </c>
      <c r="AF26" s="15" t="s">
        <v>202</v>
      </c>
      <c r="AG26" s="16">
        <v>0.98365999999999998</v>
      </c>
      <c r="AH26" s="17"/>
    </row>
    <row r="27" spans="1:34" ht="16.5" x14ac:dyDescent="0.3">
      <c r="A27" s="12">
        <v>24</v>
      </c>
      <c r="B27" s="13" t="s">
        <v>226</v>
      </c>
      <c r="C27" s="20" t="s">
        <v>279</v>
      </c>
      <c r="D27" s="14">
        <v>3</v>
      </c>
      <c r="E27" s="20" t="s">
        <v>66</v>
      </c>
      <c r="F27" s="15" t="s">
        <v>202</v>
      </c>
      <c r="G27" s="15" t="s">
        <v>202</v>
      </c>
      <c r="H27" s="15" t="s">
        <v>202</v>
      </c>
      <c r="I27" s="15" t="s">
        <v>202</v>
      </c>
      <c r="J27" s="15" t="s">
        <v>202</v>
      </c>
      <c r="K27" s="15" t="s">
        <v>202</v>
      </c>
      <c r="L27" s="15" t="s">
        <v>202</v>
      </c>
      <c r="M27" s="15" t="s">
        <v>202</v>
      </c>
      <c r="N27" s="15" t="s">
        <v>202</v>
      </c>
      <c r="O27" s="15" t="s">
        <v>202</v>
      </c>
      <c r="P27" s="15" t="s">
        <v>202</v>
      </c>
      <c r="Q27" s="15" t="s">
        <v>202</v>
      </c>
      <c r="R27" s="15" t="s">
        <v>202</v>
      </c>
      <c r="S27" s="15">
        <v>0.43156</v>
      </c>
      <c r="T27" s="15">
        <v>0.4592</v>
      </c>
      <c r="U27" s="15" t="s">
        <v>202</v>
      </c>
      <c r="V27" s="15" t="s">
        <v>202</v>
      </c>
      <c r="W27" s="15" t="s">
        <v>202</v>
      </c>
      <c r="X27" s="15" t="s">
        <v>202</v>
      </c>
      <c r="Y27" s="15" t="s">
        <v>202</v>
      </c>
      <c r="Z27" s="15" t="s">
        <v>202</v>
      </c>
      <c r="AA27" s="15" t="s">
        <v>202</v>
      </c>
      <c r="AB27" s="15" t="s">
        <v>202</v>
      </c>
      <c r="AC27" s="15" t="s">
        <v>202</v>
      </c>
      <c r="AD27" s="15">
        <v>2.4599999999999999E-3</v>
      </c>
      <c r="AE27" s="15">
        <v>9.7119999999999998E-2</v>
      </c>
      <c r="AF27" s="15" t="s">
        <v>202</v>
      </c>
      <c r="AG27" s="16">
        <v>0.99034</v>
      </c>
      <c r="AH27" s="17"/>
    </row>
    <row r="28" spans="1:34" ht="16.5" x14ac:dyDescent="0.3">
      <c r="A28" s="12">
        <v>25</v>
      </c>
      <c r="B28" s="13" t="s">
        <v>227</v>
      </c>
      <c r="C28" s="20" t="s">
        <v>280</v>
      </c>
      <c r="D28" s="14">
        <v>3</v>
      </c>
      <c r="E28" s="20" t="s">
        <v>67</v>
      </c>
      <c r="F28" s="15" t="s">
        <v>202</v>
      </c>
      <c r="G28" s="15" t="s">
        <v>202</v>
      </c>
      <c r="H28" s="15" t="s">
        <v>202</v>
      </c>
      <c r="I28" s="15" t="s">
        <v>202</v>
      </c>
      <c r="J28" s="15" t="s">
        <v>202</v>
      </c>
      <c r="K28" s="15" t="s">
        <v>202</v>
      </c>
      <c r="L28" s="15" t="s">
        <v>202</v>
      </c>
      <c r="M28" s="15" t="s">
        <v>202</v>
      </c>
      <c r="N28" s="15" t="s">
        <v>202</v>
      </c>
      <c r="O28" s="15" t="s">
        <v>202</v>
      </c>
      <c r="P28" s="15" t="s">
        <v>202</v>
      </c>
      <c r="Q28" s="15" t="s">
        <v>202</v>
      </c>
      <c r="R28" s="15">
        <v>9.9970000000000003E-2</v>
      </c>
      <c r="S28" s="15">
        <v>0.75022999999999995</v>
      </c>
      <c r="T28" s="15" t="s">
        <v>202</v>
      </c>
      <c r="U28" s="15" t="s">
        <v>202</v>
      </c>
      <c r="V28" s="15">
        <v>4.1119999999999997E-2</v>
      </c>
      <c r="W28" s="15" t="s">
        <v>202</v>
      </c>
      <c r="X28" s="15" t="s">
        <v>202</v>
      </c>
      <c r="Y28" s="15" t="s">
        <v>202</v>
      </c>
      <c r="Z28" s="15">
        <v>0.10095999999999999</v>
      </c>
      <c r="AA28" s="15" t="s">
        <v>202</v>
      </c>
      <c r="AB28" s="15" t="s">
        <v>202</v>
      </c>
      <c r="AC28" s="15" t="s">
        <v>202</v>
      </c>
      <c r="AD28" s="15">
        <v>7.7299999999999999E-3</v>
      </c>
      <c r="AE28" s="15" t="s">
        <v>202</v>
      </c>
      <c r="AF28" s="15" t="s">
        <v>202</v>
      </c>
      <c r="AG28" s="16">
        <v>1.0000100000000001</v>
      </c>
      <c r="AH28" s="17"/>
    </row>
    <row r="29" spans="1:34" ht="16.5" x14ac:dyDescent="0.3">
      <c r="A29" s="12">
        <v>26</v>
      </c>
      <c r="B29" s="13" t="s">
        <v>228</v>
      </c>
      <c r="C29" s="20" t="s">
        <v>281</v>
      </c>
      <c r="D29" s="14">
        <v>3</v>
      </c>
      <c r="E29" s="20" t="s">
        <v>68</v>
      </c>
      <c r="F29" s="15" t="s">
        <v>202</v>
      </c>
      <c r="G29" s="15" t="s">
        <v>202</v>
      </c>
      <c r="H29" s="15" t="s">
        <v>202</v>
      </c>
      <c r="I29" s="15" t="s">
        <v>202</v>
      </c>
      <c r="J29" s="15" t="s">
        <v>202</v>
      </c>
      <c r="K29" s="15" t="s">
        <v>202</v>
      </c>
      <c r="L29" s="15" t="s">
        <v>202</v>
      </c>
      <c r="M29" s="15" t="s">
        <v>202</v>
      </c>
      <c r="N29" s="15" t="s">
        <v>202</v>
      </c>
      <c r="O29" s="15" t="s">
        <v>202</v>
      </c>
      <c r="P29" s="15" t="s">
        <v>202</v>
      </c>
      <c r="Q29" s="15" t="s">
        <v>202</v>
      </c>
      <c r="R29" s="15" t="s">
        <v>202</v>
      </c>
      <c r="S29" s="15" t="s">
        <v>202</v>
      </c>
      <c r="T29" s="15" t="s">
        <v>202</v>
      </c>
      <c r="U29" s="15" t="s">
        <v>202</v>
      </c>
      <c r="V29" s="15" t="s">
        <v>202</v>
      </c>
      <c r="W29" s="15" t="s">
        <v>202</v>
      </c>
      <c r="X29" s="15" t="s">
        <v>202</v>
      </c>
      <c r="Y29" s="15">
        <v>0.40194999999999997</v>
      </c>
      <c r="Z29" s="15" t="s">
        <v>202</v>
      </c>
      <c r="AA29" s="15">
        <v>0.53232999999999997</v>
      </c>
      <c r="AB29" s="15" t="s">
        <v>202</v>
      </c>
      <c r="AC29" s="15" t="s">
        <v>202</v>
      </c>
      <c r="AD29" s="15">
        <v>3.5599999999999998E-3</v>
      </c>
      <c r="AE29" s="15">
        <v>3.3610000000000001E-2</v>
      </c>
      <c r="AF29" s="15" t="s">
        <v>202</v>
      </c>
      <c r="AG29" s="16">
        <v>0.97145000000000004</v>
      </c>
      <c r="AH29" s="17"/>
    </row>
    <row r="30" spans="1:34" ht="16.5" x14ac:dyDescent="0.3">
      <c r="A30" s="12">
        <v>27</v>
      </c>
      <c r="B30" s="13" t="s">
        <v>229</v>
      </c>
      <c r="C30" s="20" t="s">
        <v>282</v>
      </c>
      <c r="D30" s="14">
        <v>3</v>
      </c>
      <c r="E30" s="20" t="s">
        <v>69</v>
      </c>
      <c r="F30" s="15">
        <v>0.36014000000000002</v>
      </c>
      <c r="G30" s="15">
        <v>0.15490000000000001</v>
      </c>
      <c r="H30" s="15">
        <v>5.7369999999999997E-2</v>
      </c>
      <c r="I30" s="15">
        <v>0.32546000000000003</v>
      </c>
      <c r="J30" s="15">
        <v>7.5439999999999993E-2</v>
      </c>
      <c r="K30" s="15" t="s">
        <v>202</v>
      </c>
      <c r="L30" s="15" t="s">
        <v>202</v>
      </c>
      <c r="M30" s="15" t="s">
        <v>202</v>
      </c>
      <c r="N30" s="15" t="s">
        <v>202</v>
      </c>
      <c r="O30" s="15" t="s">
        <v>202</v>
      </c>
      <c r="P30" s="15" t="s">
        <v>202</v>
      </c>
      <c r="Q30" s="15" t="s">
        <v>202</v>
      </c>
      <c r="R30" s="15" t="s">
        <v>202</v>
      </c>
      <c r="S30" s="15" t="s">
        <v>202</v>
      </c>
      <c r="T30" s="15" t="s">
        <v>202</v>
      </c>
      <c r="U30" s="15" t="s">
        <v>202</v>
      </c>
      <c r="V30" s="15" t="s">
        <v>202</v>
      </c>
      <c r="W30" s="15" t="s">
        <v>202</v>
      </c>
      <c r="X30" s="15" t="s">
        <v>202</v>
      </c>
      <c r="Y30" s="15" t="s">
        <v>202</v>
      </c>
      <c r="Z30" s="15" t="s">
        <v>202</v>
      </c>
      <c r="AA30" s="15" t="s">
        <v>202</v>
      </c>
      <c r="AB30" s="15" t="s">
        <v>202</v>
      </c>
      <c r="AC30" s="15" t="s">
        <v>202</v>
      </c>
      <c r="AD30" s="15">
        <v>-2.8400000000000001E-3</v>
      </c>
      <c r="AE30" s="15" t="s">
        <v>202</v>
      </c>
      <c r="AF30" s="15" t="s">
        <v>202</v>
      </c>
      <c r="AG30" s="16">
        <v>0.97047000000000017</v>
      </c>
      <c r="AH30" s="17"/>
    </row>
    <row r="31" spans="1:34" ht="16.5" x14ac:dyDescent="0.3">
      <c r="A31" s="12">
        <v>28</v>
      </c>
      <c r="B31" s="13" t="s">
        <v>230</v>
      </c>
      <c r="C31" s="20" t="s">
        <v>283</v>
      </c>
      <c r="D31" s="14">
        <v>3</v>
      </c>
      <c r="E31" s="20" t="s">
        <v>70</v>
      </c>
      <c r="F31" s="15" t="s">
        <v>202</v>
      </c>
      <c r="G31" s="15" t="s">
        <v>202</v>
      </c>
      <c r="H31" s="15" t="s">
        <v>202</v>
      </c>
      <c r="I31" s="15" t="s">
        <v>202</v>
      </c>
      <c r="J31" s="15" t="s">
        <v>202</v>
      </c>
      <c r="K31" s="15">
        <v>8.8569999999999996E-2</v>
      </c>
      <c r="L31" s="15" t="s">
        <v>202</v>
      </c>
      <c r="M31" s="15" t="s">
        <v>202</v>
      </c>
      <c r="N31" s="15" t="s">
        <v>202</v>
      </c>
      <c r="O31" s="15" t="s">
        <v>202</v>
      </c>
      <c r="P31" s="15">
        <v>0.25281999999999999</v>
      </c>
      <c r="Q31" s="15" t="s">
        <v>202</v>
      </c>
      <c r="R31" s="15" t="s">
        <v>202</v>
      </c>
      <c r="S31" s="15">
        <v>0.41032000000000002</v>
      </c>
      <c r="T31" s="15" t="s">
        <v>202</v>
      </c>
      <c r="U31" s="15" t="s">
        <v>202</v>
      </c>
      <c r="V31" s="15" t="s">
        <v>202</v>
      </c>
      <c r="W31" s="15" t="s">
        <v>202</v>
      </c>
      <c r="X31" s="15" t="s">
        <v>202</v>
      </c>
      <c r="Y31" s="15" t="s">
        <v>202</v>
      </c>
      <c r="Z31" s="15">
        <v>0.19264000000000001</v>
      </c>
      <c r="AA31" s="15" t="s">
        <v>202</v>
      </c>
      <c r="AB31" s="15" t="s">
        <v>202</v>
      </c>
      <c r="AC31" s="15" t="s">
        <v>202</v>
      </c>
      <c r="AD31" s="15">
        <v>2.5699999999999998E-3</v>
      </c>
      <c r="AE31" s="15">
        <v>4.4670000000000001E-2</v>
      </c>
      <c r="AF31" s="15" t="s">
        <v>202</v>
      </c>
      <c r="AG31" s="16">
        <v>0.99158999999999997</v>
      </c>
      <c r="AH31" s="17"/>
    </row>
    <row r="32" spans="1:34" ht="16.5" x14ac:dyDescent="0.3">
      <c r="A32" s="12">
        <v>29</v>
      </c>
      <c r="B32" s="13" t="s">
        <v>231</v>
      </c>
      <c r="C32" s="20" t="s">
        <v>284</v>
      </c>
      <c r="D32" s="14">
        <v>3</v>
      </c>
      <c r="E32" s="20" t="s">
        <v>71</v>
      </c>
      <c r="F32" s="15" t="s">
        <v>202</v>
      </c>
      <c r="G32" s="15" t="s">
        <v>202</v>
      </c>
      <c r="H32" s="15" t="s">
        <v>202</v>
      </c>
      <c r="I32" s="15" t="s">
        <v>202</v>
      </c>
      <c r="J32" s="15" t="s">
        <v>202</v>
      </c>
      <c r="K32" s="15" t="s">
        <v>202</v>
      </c>
      <c r="L32" s="15" t="s">
        <v>202</v>
      </c>
      <c r="M32" s="15" t="s">
        <v>202</v>
      </c>
      <c r="N32" s="15" t="s">
        <v>202</v>
      </c>
      <c r="O32" s="15" t="s">
        <v>202</v>
      </c>
      <c r="P32" s="15" t="s">
        <v>202</v>
      </c>
      <c r="Q32" s="15" t="s">
        <v>202</v>
      </c>
      <c r="R32" s="15" t="s">
        <v>202</v>
      </c>
      <c r="S32" s="15">
        <v>0.88261000000000001</v>
      </c>
      <c r="T32" s="15" t="s">
        <v>202</v>
      </c>
      <c r="U32" s="15" t="s">
        <v>202</v>
      </c>
      <c r="V32" s="15" t="s">
        <v>202</v>
      </c>
      <c r="W32" s="15" t="s">
        <v>202</v>
      </c>
      <c r="X32" s="15" t="s">
        <v>202</v>
      </c>
      <c r="Y32" s="15" t="s">
        <v>202</v>
      </c>
      <c r="Z32" s="15" t="s">
        <v>202</v>
      </c>
      <c r="AA32" s="15" t="s">
        <v>202</v>
      </c>
      <c r="AB32" s="15" t="s">
        <v>202</v>
      </c>
      <c r="AC32" s="15" t="s">
        <v>202</v>
      </c>
      <c r="AD32" s="15">
        <v>1.4999999999999999E-4</v>
      </c>
      <c r="AE32" s="15">
        <v>0.10603</v>
      </c>
      <c r="AF32" s="15" t="s">
        <v>202</v>
      </c>
      <c r="AG32" s="16">
        <v>0.98878999999999995</v>
      </c>
      <c r="AH32" s="17"/>
    </row>
    <row r="33" spans="1:34" ht="16.5" x14ac:dyDescent="0.3">
      <c r="A33" s="12">
        <v>30</v>
      </c>
      <c r="B33" s="13" t="s">
        <v>232</v>
      </c>
      <c r="C33" s="20" t="s">
        <v>285</v>
      </c>
      <c r="D33" s="14">
        <v>3</v>
      </c>
      <c r="E33" s="20" t="s">
        <v>72</v>
      </c>
      <c r="F33" s="15" t="s">
        <v>202</v>
      </c>
      <c r="G33" s="15" t="s">
        <v>202</v>
      </c>
      <c r="H33" s="15" t="s">
        <v>202</v>
      </c>
      <c r="I33" s="15" t="s">
        <v>202</v>
      </c>
      <c r="J33" s="15" t="s">
        <v>202</v>
      </c>
      <c r="K33" s="15" t="s">
        <v>202</v>
      </c>
      <c r="L33" s="15" t="s">
        <v>202</v>
      </c>
      <c r="M33" s="15" t="s">
        <v>202</v>
      </c>
      <c r="N33" s="15" t="s">
        <v>202</v>
      </c>
      <c r="O33" s="15" t="s">
        <v>202</v>
      </c>
      <c r="P33" s="15">
        <v>0.26318000000000003</v>
      </c>
      <c r="Q33" s="15" t="s">
        <v>202</v>
      </c>
      <c r="R33" s="15" t="s">
        <v>202</v>
      </c>
      <c r="S33" s="15">
        <v>0.40710000000000002</v>
      </c>
      <c r="T33" s="15" t="s">
        <v>202</v>
      </c>
      <c r="U33" s="15" t="s">
        <v>202</v>
      </c>
      <c r="V33" s="15" t="s">
        <v>202</v>
      </c>
      <c r="W33" s="15" t="s">
        <v>202</v>
      </c>
      <c r="X33" s="15" t="s">
        <v>202</v>
      </c>
      <c r="Y33" s="15" t="s">
        <v>202</v>
      </c>
      <c r="Z33" s="15">
        <v>0.24704000000000001</v>
      </c>
      <c r="AA33" s="15" t="s">
        <v>202</v>
      </c>
      <c r="AB33" s="15" t="s">
        <v>202</v>
      </c>
      <c r="AC33" s="15" t="s">
        <v>202</v>
      </c>
      <c r="AD33" s="15">
        <v>3.4000000000000002E-4</v>
      </c>
      <c r="AE33" s="15">
        <v>5.6210000000000003E-2</v>
      </c>
      <c r="AF33" s="15" t="s">
        <v>202</v>
      </c>
      <c r="AG33" s="16">
        <v>0.97387000000000001</v>
      </c>
      <c r="AH33" s="17"/>
    </row>
    <row r="34" spans="1:34" ht="16.5" x14ac:dyDescent="0.3">
      <c r="A34" s="12">
        <v>31</v>
      </c>
      <c r="B34" s="13" t="s">
        <v>233</v>
      </c>
      <c r="C34" s="20" t="s">
        <v>286</v>
      </c>
      <c r="D34" s="14">
        <v>3</v>
      </c>
      <c r="E34" s="20" t="s">
        <v>73</v>
      </c>
      <c r="F34" s="15" t="s">
        <v>202</v>
      </c>
      <c r="G34" s="15" t="s">
        <v>202</v>
      </c>
      <c r="H34" s="15" t="s">
        <v>202</v>
      </c>
      <c r="I34" s="15" t="s">
        <v>202</v>
      </c>
      <c r="J34" s="15" t="s">
        <v>202</v>
      </c>
      <c r="K34" s="15" t="s">
        <v>202</v>
      </c>
      <c r="L34" s="15" t="s">
        <v>202</v>
      </c>
      <c r="M34" s="15" t="s">
        <v>202</v>
      </c>
      <c r="N34" s="15" t="s">
        <v>202</v>
      </c>
      <c r="O34" s="15" t="s">
        <v>202</v>
      </c>
      <c r="P34" s="15">
        <v>0.40937000000000001</v>
      </c>
      <c r="Q34" s="15" t="s">
        <v>202</v>
      </c>
      <c r="R34" s="15" t="s">
        <v>202</v>
      </c>
      <c r="S34" s="15">
        <v>0.52437999999999996</v>
      </c>
      <c r="T34" s="15" t="s">
        <v>202</v>
      </c>
      <c r="U34" s="15" t="s">
        <v>202</v>
      </c>
      <c r="V34" s="15" t="s">
        <v>202</v>
      </c>
      <c r="W34" s="15" t="s">
        <v>202</v>
      </c>
      <c r="X34" s="15" t="s">
        <v>202</v>
      </c>
      <c r="Y34" s="15" t="s">
        <v>202</v>
      </c>
      <c r="Z34" s="15" t="s">
        <v>202</v>
      </c>
      <c r="AA34" s="15" t="s">
        <v>202</v>
      </c>
      <c r="AB34" s="15" t="s">
        <v>202</v>
      </c>
      <c r="AC34" s="15" t="s">
        <v>202</v>
      </c>
      <c r="AD34" s="15">
        <v>4.8030000000000003E-2</v>
      </c>
      <c r="AE34" s="15" t="s">
        <v>202</v>
      </c>
      <c r="AF34" s="15" t="s">
        <v>202</v>
      </c>
      <c r="AG34" s="16">
        <v>0.98177999999999999</v>
      </c>
      <c r="AH34" s="17"/>
    </row>
    <row r="35" spans="1:34" ht="16.5" x14ac:dyDescent="0.3">
      <c r="A35" s="12">
        <v>32</v>
      </c>
      <c r="B35" s="13" t="s">
        <v>234</v>
      </c>
      <c r="C35" s="20" t="s">
        <v>287</v>
      </c>
      <c r="D35" s="14">
        <v>3</v>
      </c>
      <c r="E35" s="20" t="s">
        <v>74</v>
      </c>
      <c r="F35" s="15" t="s">
        <v>202</v>
      </c>
      <c r="G35" s="15" t="s">
        <v>202</v>
      </c>
      <c r="H35" s="15" t="s">
        <v>202</v>
      </c>
      <c r="I35" s="15" t="s">
        <v>202</v>
      </c>
      <c r="J35" s="15" t="s">
        <v>202</v>
      </c>
      <c r="K35" s="15" t="s">
        <v>202</v>
      </c>
      <c r="L35" s="15" t="s">
        <v>202</v>
      </c>
      <c r="M35" s="15" t="s">
        <v>202</v>
      </c>
      <c r="N35" s="15" t="s">
        <v>202</v>
      </c>
      <c r="O35" s="15" t="s">
        <v>202</v>
      </c>
      <c r="P35" s="15" t="s">
        <v>202</v>
      </c>
      <c r="Q35" s="15" t="s">
        <v>202</v>
      </c>
      <c r="R35" s="15" t="s">
        <v>202</v>
      </c>
      <c r="S35" s="15" t="s">
        <v>202</v>
      </c>
      <c r="T35" s="15" t="s">
        <v>202</v>
      </c>
      <c r="U35" s="15" t="s">
        <v>202</v>
      </c>
      <c r="V35" s="15" t="s">
        <v>202</v>
      </c>
      <c r="W35" s="15">
        <v>0.67513999999999996</v>
      </c>
      <c r="X35" s="15" t="s">
        <v>202</v>
      </c>
      <c r="Y35" s="15">
        <v>0.13011</v>
      </c>
      <c r="Z35" s="15" t="s">
        <v>202</v>
      </c>
      <c r="AA35" s="15" t="s">
        <v>202</v>
      </c>
      <c r="AB35" s="15" t="s">
        <v>202</v>
      </c>
      <c r="AC35" s="15" t="s">
        <v>202</v>
      </c>
      <c r="AD35" s="15">
        <v>9.7999999999999997E-4</v>
      </c>
      <c r="AE35" s="15">
        <v>0.1883</v>
      </c>
      <c r="AF35" s="15" t="s">
        <v>202</v>
      </c>
      <c r="AG35" s="16">
        <v>0.99453000000000003</v>
      </c>
      <c r="AH35" s="17"/>
    </row>
    <row r="36" spans="1:34" ht="16.5" x14ac:dyDescent="0.3">
      <c r="A36" s="12">
        <v>33</v>
      </c>
      <c r="B36" s="13" t="s">
        <v>235</v>
      </c>
      <c r="C36" s="20" t="s">
        <v>288</v>
      </c>
      <c r="D36" s="14">
        <v>3</v>
      </c>
      <c r="E36" s="20" t="s">
        <v>75</v>
      </c>
      <c r="F36" s="15">
        <v>0.24351999999999999</v>
      </c>
      <c r="G36" s="15">
        <v>1.06E-2</v>
      </c>
      <c r="H36" s="15">
        <v>0.63463000000000003</v>
      </c>
      <c r="I36" s="15" t="s">
        <v>202</v>
      </c>
      <c r="J36" s="15">
        <v>5.8180000000000003E-2</v>
      </c>
      <c r="K36" s="15" t="s">
        <v>202</v>
      </c>
      <c r="L36" s="15" t="s">
        <v>202</v>
      </c>
      <c r="M36" s="15" t="s">
        <v>202</v>
      </c>
      <c r="N36" s="15" t="s">
        <v>202</v>
      </c>
      <c r="O36" s="15" t="s">
        <v>202</v>
      </c>
      <c r="P36" s="15" t="s">
        <v>202</v>
      </c>
      <c r="Q36" s="15" t="s">
        <v>202</v>
      </c>
      <c r="R36" s="15" t="s">
        <v>202</v>
      </c>
      <c r="S36" s="15" t="s">
        <v>202</v>
      </c>
      <c r="T36" s="15" t="s">
        <v>202</v>
      </c>
      <c r="U36" s="15" t="s">
        <v>202</v>
      </c>
      <c r="V36" s="15" t="s">
        <v>202</v>
      </c>
      <c r="W36" s="15" t="s">
        <v>202</v>
      </c>
      <c r="X36" s="15" t="s">
        <v>202</v>
      </c>
      <c r="Y36" s="15" t="s">
        <v>202</v>
      </c>
      <c r="Z36" s="15" t="s">
        <v>202</v>
      </c>
      <c r="AA36" s="15" t="s">
        <v>202</v>
      </c>
      <c r="AB36" s="15" t="s">
        <v>202</v>
      </c>
      <c r="AC36" s="15" t="s">
        <v>202</v>
      </c>
      <c r="AD36" s="15">
        <v>2.8600000000000001E-3</v>
      </c>
      <c r="AE36" s="15" t="s">
        <v>202</v>
      </c>
      <c r="AF36" s="15" t="s">
        <v>202</v>
      </c>
      <c r="AG36" s="16">
        <v>0.94979000000000002</v>
      </c>
      <c r="AH36" s="17"/>
    </row>
    <row r="37" spans="1:34" ht="16.5" x14ac:dyDescent="0.3">
      <c r="A37" s="12">
        <v>34</v>
      </c>
      <c r="B37" s="13" t="s">
        <v>236</v>
      </c>
      <c r="C37" s="20" t="s">
        <v>289</v>
      </c>
      <c r="D37" s="14">
        <v>3</v>
      </c>
      <c r="E37" s="20" t="s">
        <v>76</v>
      </c>
      <c r="F37" s="15">
        <v>3.0000000000000001E-5</v>
      </c>
      <c r="G37" s="15" t="s">
        <v>202</v>
      </c>
      <c r="H37" s="15" t="s">
        <v>202</v>
      </c>
      <c r="I37" s="15" t="s">
        <v>202</v>
      </c>
      <c r="J37" s="15" t="s">
        <v>202</v>
      </c>
      <c r="K37" s="15" t="s">
        <v>202</v>
      </c>
      <c r="L37" s="15" t="s">
        <v>202</v>
      </c>
      <c r="M37" s="15" t="s">
        <v>202</v>
      </c>
      <c r="N37" s="15" t="s">
        <v>202</v>
      </c>
      <c r="O37" s="15">
        <v>0.81621999999999995</v>
      </c>
      <c r="P37" s="15" t="s">
        <v>202</v>
      </c>
      <c r="Q37" s="15" t="s">
        <v>202</v>
      </c>
      <c r="R37" s="15" t="s">
        <v>202</v>
      </c>
      <c r="S37" s="15">
        <v>0.14111000000000001</v>
      </c>
      <c r="T37" s="15" t="s">
        <v>202</v>
      </c>
      <c r="U37" s="15" t="s">
        <v>202</v>
      </c>
      <c r="V37" s="15" t="s">
        <v>202</v>
      </c>
      <c r="W37" s="15" t="s">
        <v>202</v>
      </c>
      <c r="X37" s="15" t="s">
        <v>202</v>
      </c>
      <c r="Y37" s="15" t="s">
        <v>202</v>
      </c>
      <c r="Z37" s="15" t="s">
        <v>202</v>
      </c>
      <c r="AA37" s="15" t="s">
        <v>202</v>
      </c>
      <c r="AB37" s="15" t="s">
        <v>202</v>
      </c>
      <c r="AC37" s="15" t="s">
        <v>202</v>
      </c>
      <c r="AD37" s="15">
        <v>8.0000000000000007E-5</v>
      </c>
      <c r="AE37" s="15">
        <v>3.5369999999999999E-2</v>
      </c>
      <c r="AF37" s="15" t="s">
        <v>202</v>
      </c>
      <c r="AG37" s="16">
        <v>0.99280999999999997</v>
      </c>
      <c r="AH37" s="17"/>
    </row>
    <row r="38" spans="1:34" ht="16.5" x14ac:dyDescent="0.3">
      <c r="A38" s="12">
        <v>35</v>
      </c>
      <c r="B38" s="13" t="s">
        <v>237</v>
      </c>
      <c r="C38" s="20" t="s">
        <v>290</v>
      </c>
      <c r="D38" s="14">
        <v>3</v>
      </c>
      <c r="E38" s="20" t="s">
        <v>77</v>
      </c>
      <c r="F38" s="15">
        <v>0.63983999999999996</v>
      </c>
      <c r="G38" s="15">
        <v>0.23644000000000001</v>
      </c>
      <c r="H38" s="15" t="s">
        <v>202</v>
      </c>
      <c r="I38" s="15" t="s">
        <v>202</v>
      </c>
      <c r="J38" s="15" t="s">
        <v>202</v>
      </c>
      <c r="K38" s="15" t="s">
        <v>202</v>
      </c>
      <c r="L38" s="15" t="s">
        <v>202</v>
      </c>
      <c r="M38" s="15" t="s">
        <v>202</v>
      </c>
      <c r="N38" s="15" t="s">
        <v>202</v>
      </c>
      <c r="O38" s="15" t="s">
        <v>202</v>
      </c>
      <c r="P38" s="15" t="s">
        <v>202</v>
      </c>
      <c r="Q38" s="15" t="s">
        <v>202</v>
      </c>
      <c r="R38" s="15" t="s">
        <v>202</v>
      </c>
      <c r="S38" s="15" t="s">
        <v>202</v>
      </c>
      <c r="T38" s="15" t="s">
        <v>202</v>
      </c>
      <c r="U38" s="15" t="s">
        <v>202</v>
      </c>
      <c r="V38" s="15" t="s">
        <v>202</v>
      </c>
      <c r="W38" s="15" t="s">
        <v>202</v>
      </c>
      <c r="X38" s="15" t="s">
        <v>202</v>
      </c>
      <c r="Y38" s="15" t="s">
        <v>202</v>
      </c>
      <c r="Z38" s="15" t="s">
        <v>202</v>
      </c>
      <c r="AA38" s="15" t="s">
        <v>202</v>
      </c>
      <c r="AB38" s="15" t="s">
        <v>202</v>
      </c>
      <c r="AC38" s="15" t="s">
        <v>202</v>
      </c>
      <c r="AD38" s="15">
        <v>0.10285</v>
      </c>
      <c r="AE38" s="15" t="s">
        <v>202</v>
      </c>
      <c r="AF38" s="15" t="s">
        <v>202</v>
      </c>
      <c r="AG38" s="16">
        <v>0.97912999999999994</v>
      </c>
      <c r="AH38" s="17"/>
    </row>
    <row r="39" spans="1:34" ht="16.5" x14ac:dyDescent="0.3">
      <c r="A39" s="12">
        <v>36</v>
      </c>
      <c r="B39" s="13" t="s">
        <v>238</v>
      </c>
      <c r="C39" s="20" t="s">
        <v>291</v>
      </c>
      <c r="D39" s="14">
        <v>3</v>
      </c>
      <c r="E39" s="20" t="s">
        <v>78</v>
      </c>
      <c r="F39" s="15" t="s">
        <v>202</v>
      </c>
      <c r="G39" s="15" t="s">
        <v>202</v>
      </c>
      <c r="H39" s="15" t="s">
        <v>202</v>
      </c>
      <c r="I39" s="15" t="s">
        <v>202</v>
      </c>
      <c r="J39" s="15" t="s">
        <v>202</v>
      </c>
      <c r="K39" s="15">
        <v>0.82416</v>
      </c>
      <c r="L39" s="15" t="s">
        <v>202</v>
      </c>
      <c r="M39" s="15">
        <v>3.347E-2</v>
      </c>
      <c r="N39" s="15">
        <v>9.4049999999999995E-2</v>
      </c>
      <c r="O39" s="15" t="s">
        <v>202</v>
      </c>
      <c r="P39" s="15" t="s">
        <v>202</v>
      </c>
      <c r="Q39" s="15" t="s">
        <v>202</v>
      </c>
      <c r="R39" s="15" t="s">
        <v>202</v>
      </c>
      <c r="S39" s="15" t="s">
        <v>202</v>
      </c>
      <c r="T39" s="15" t="s">
        <v>202</v>
      </c>
      <c r="U39" s="15" t="s">
        <v>202</v>
      </c>
      <c r="V39" s="15" t="s">
        <v>202</v>
      </c>
      <c r="W39" s="15" t="s">
        <v>202</v>
      </c>
      <c r="X39" s="15" t="s">
        <v>202</v>
      </c>
      <c r="Y39" s="15" t="s">
        <v>202</v>
      </c>
      <c r="Z39" s="15" t="s">
        <v>202</v>
      </c>
      <c r="AA39" s="15" t="s">
        <v>202</v>
      </c>
      <c r="AB39" s="15" t="s">
        <v>202</v>
      </c>
      <c r="AC39" s="15" t="s">
        <v>202</v>
      </c>
      <c r="AD39" s="15">
        <v>4.6399999999999997E-2</v>
      </c>
      <c r="AE39" s="15" t="s">
        <v>202</v>
      </c>
      <c r="AF39" s="15" t="s">
        <v>202</v>
      </c>
      <c r="AG39" s="16">
        <v>0.99807999999999997</v>
      </c>
      <c r="AH39" s="17"/>
    </row>
    <row r="40" spans="1:34" ht="16.5" x14ac:dyDescent="0.3">
      <c r="A40" s="12">
        <v>37</v>
      </c>
      <c r="B40" s="13" t="s">
        <v>239</v>
      </c>
      <c r="C40" s="20" t="s">
        <v>292</v>
      </c>
      <c r="D40" s="14">
        <v>4</v>
      </c>
      <c r="E40" s="20" t="s">
        <v>79</v>
      </c>
      <c r="F40" s="15">
        <v>0.56986000000000003</v>
      </c>
      <c r="G40" s="15">
        <v>0.19034999999999999</v>
      </c>
      <c r="H40" s="15" t="s">
        <v>202</v>
      </c>
      <c r="I40" s="15" t="s">
        <v>202</v>
      </c>
      <c r="J40" s="15" t="s">
        <v>202</v>
      </c>
      <c r="K40" s="15">
        <v>0.15897</v>
      </c>
      <c r="L40" s="15">
        <v>1.052E-2</v>
      </c>
      <c r="M40" s="15" t="s">
        <v>202</v>
      </c>
      <c r="N40" s="15" t="s">
        <v>202</v>
      </c>
      <c r="O40" s="15" t="s">
        <v>202</v>
      </c>
      <c r="P40" s="15" t="s">
        <v>202</v>
      </c>
      <c r="Q40" s="15" t="s">
        <v>202</v>
      </c>
      <c r="R40" s="15" t="s">
        <v>202</v>
      </c>
      <c r="S40" s="15" t="s">
        <v>202</v>
      </c>
      <c r="T40" s="15" t="s">
        <v>202</v>
      </c>
      <c r="U40" s="15" t="s">
        <v>202</v>
      </c>
      <c r="V40" s="15" t="s">
        <v>202</v>
      </c>
      <c r="W40" s="15" t="s">
        <v>202</v>
      </c>
      <c r="X40" s="15" t="s">
        <v>202</v>
      </c>
      <c r="Y40" s="15" t="s">
        <v>202</v>
      </c>
      <c r="Z40" s="15" t="s">
        <v>202</v>
      </c>
      <c r="AA40" s="15" t="s">
        <v>202</v>
      </c>
      <c r="AB40" s="15" t="s">
        <v>202</v>
      </c>
      <c r="AC40" s="15" t="s">
        <v>202</v>
      </c>
      <c r="AD40" s="15">
        <v>7.1599999999999997E-3</v>
      </c>
      <c r="AE40" s="15">
        <v>4.1730000000000003E-2</v>
      </c>
      <c r="AF40" s="15" t="s">
        <v>202</v>
      </c>
      <c r="AG40" s="16">
        <v>0.97859000000000007</v>
      </c>
      <c r="AH40" s="17"/>
    </row>
    <row r="41" spans="1:34" ht="16.5" x14ac:dyDescent="0.3">
      <c r="A41" s="12">
        <v>38</v>
      </c>
      <c r="B41" s="13" t="s">
        <v>240</v>
      </c>
      <c r="C41" s="20" t="s">
        <v>293</v>
      </c>
      <c r="D41" s="14">
        <v>4</v>
      </c>
      <c r="E41" s="20" t="s">
        <v>80</v>
      </c>
      <c r="F41" s="15" t="s">
        <v>202</v>
      </c>
      <c r="G41" s="15" t="s">
        <v>202</v>
      </c>
      <c r="H41" s="15" t="s">
        <v>202</v>
      </c>
      <c r="I41" s="15" t="s">
        <v>202</v>
      </c>
      <c r="J41" s="15" t="s">
        <v>202</v>
      </c>
      <c r="K41" s="15" t="s">
        <v>202</v>
      </c>
      <c r="L41" s="15" t="s">
        <v>202</v>
      </c>
      <c r="M41" s="15" t="s">
        <v>202</v>
      </c>
      <c r="N41" s="15" t="s">
        <v>202</v>
      </c>
      <c r="O41" s="15" t="s">
        <v>202</v>
      </c>
      <c r="P41" s="15">
        <v>0.14341999999999999</v>
      </c>
      <c r="Q41" s="15" t="s">
        <v>202</v>
      </c>
      <c r="R41" s="15">
        <v>0.14953</v>
      </c>
      <c r="S41" s="15">
        <v>0.13594999999999999</v>
      </c>
      <c r="T41" s="15">
        <v>9.2039999999999997E-2</v>
      </c>
      <c r="U41" s="15" t="s">
        <v>202</v>
      </c>
      <c r="V41" s="15" t="s">
        <v>202</v>
      </c>
      <c r="W41" s="15" t="s">
        <v>202</v>
      </c>
      <c r="X41" s="15" t="s">
        <v>202</v>
      </c>
      <c r="Y41" s="15" t="s">
        <v>202</v>
      </c>
      <c r="Z41" s="15">
        <v>0.33445000000000003</v>
      </c>
      <c r="AA41" s="15" t="s">
        <v>202</v>
      </c>
      <c r="AB41" s="15" t="s">
        <v>202</v>
      </c>
      <c r="AC41" s="15" t="s">
        <v>202</v>
      </c>
      <c r="AD41" s="15">
        <v>1.66E-3</v>
      </c>
      <c r="AE41" s="15">
        <v>0.13497999999999999</v>
      </c>
      <c r="AF41" s="15" t="s">
        <v>202</v>
      </c>
      <c r="AG41" s="16">
        <v>0.99202999999999997</v>
      </c>
      <c r="AH41" s="17"/>
    </row>
    <row r="42" spans="1:34" ht="16.5" x14ac:dyDescent="0.3">
      <c r="A42" s="12">
        <v>39</v>
      </c>
      <c r="B42" s="13" t="s">
        <v>241</v>
      </c>
      <c r="C42" s="20" t="s">
        <v>294</v>
      </c>
      <c r="D42" s="14">
        <v>4</v>
      </c>
      <c r="E42" s="20" t="s">
        <v>81</v>
      </c>
      <c r="F42" s="15" t="s">
        <v>202</v>
      </c>
      <c r="G42" s="15" t="s">
        <v>202</v>
      </c>
      <c r="H42" s="15" t="s">
        <v>202</v>
      </c>
      <c r="I42" s="15" t="s">
        <v>202</v>
      </c>
      <c r="J42" s="15" t="s">
        <v>202</v>
      </c>
      <c r="K42" s="15" t="s">
        <v>202</v>
      </c>
      <c r="L42" s="15" t="s">
        <v>202</v>
      </c>
      <c r="M42" s="15" t="s">
        <v>202</v>
      </c>
      <c r="N42" s="15" t="s">
        <v>202</v>
      </c>
      <c r="O42" s="15" t="s">
        <v>202</v>
      </c>
      <c r="P42" s="15">
        <v>8.3839999999999998E-2</v>
      </c>
      <c r="Q42" s="15" t="s">
        <v>202</v>
      </c>
      <c r="R42" s="15">
        <v>0.22541</v>
      </c>
      <c r="S42" s="15">
        <v>0.23805999999999999</v>
      </c>
      <c r="T42" s="15">
        <v>9.2509999999999995E-2</v>
      </c>
      <c r="U42" s="15" t="s">
        <v>202</v>
      </c>
      <c r="V42" s="15" t="s">
        <v>202</v>
      </c>
      <c r="W42" s="15" t="s">
        <v>202</v>
      </c>
      <c r="X42" s="15" t="s">
        <v>202</v>
      </c>
      <c r="Y42" s="15" t="s">
        <v>202</v>
      </c>
      <c r="Z42" s="15">
        <v>0.20277999999999999</v>
      </c>
      <c r="AA42" s="15" t="s">
        <v>202</v>
      </c>
      <c r="AB42" s="15" t="s">
        <v>202</v>
      </c>
      <c r="AC42" s="15" t="s">
        <v>202</v>
      </c>
      <c r="AD42" s="15">
        <v>1.01E-3</v>
      </c>
      <c r="AE42" s="15">
        <v>0.13877999999999999</v>
      </c>
      <c r="AF42" s="15" t="s">
        <v>202</v>
      </c>
      <c r="AG42" s="16">
        <v>0.98238999999999987</v>
      </c>
      <c r="AH42" s="17"/>
    </row>
    <row r="43" spans="1:34" ht="16.5" x14ac:dyDescent="0.3">
      <c r="A43" s="12">
        <v>40</v>
      </c>
      <c r="B43" s="13" t="s">
        <v>242</v>
      </c>
      <c r="C43" s="20" t="s">
        <v>295</v>
      </c>
      <c r="D43" s="14">
        <v>4</v>
      </c>
      <c r="E43" s="20" t="s">
        <v>82</v>
      </c>
      <c r="F43" s="15" t="s">
        <v>202</v>
      </c>
      <c r="G43" s="15" t="s">
        <v>202</v>
      </c>
      <c r="H43" s="15" t="s">
        <v>202</v>
      </c>
      <c r="I43" s="15" t="s">
        <v>202</v>
      </c>
      <c r="J43" s="15" t="s">
        <v>202</v>
      </c>
      <c r="K43" s="15" t="s">
        <v>202</v>
      </c>
      <c r="L43" s="15" t="s">
        <v>202</v>
      </c>
      <c r="M43" s="15" t="s">
        <v>202</v>
      </c>
      <c r="N43" s="15" t="s">
        <v>202</v>
      </c>
      <c r="O43" s="15" t="s">
        <v>202</v>
      </c>
      <c r="P43" s="15">
        <v>0.34619</v>
      </c>
      <c r="Q43" s="15" t="s">
        <v>202</v>
      </c>
      <c r="R43" s="15" t="s">
        <v>202</v>
      </c>
      <c r="S43" s="15" t="s">
        <v>202</v>
      </c>
      <c r="T43" s="15" t="s">
        <v>202</v>
      </c>
      <c r="U43" s="15" t="s">
        <v>202</v>
      </c>
      <c r="V43" s="15" t="s">
        <v>202</v>
      </c>
      <c r="W43" s="15" t="s">
        <v>202</v>
      </c>
      <c r="X43" s="15" t="s">
        <v>202</v>
      </c>
      <c r="Y43" s="15" t="s">
        <v>202</v>
      </c>
      <c r="Z43" s="15">
        <v>0.55105999999999999</v>
      </c>
      <c r="AA43" s="15" t="s">
        <v>202</v>
      </c>
      <c r="AB43" s="15" t="s">
        <v>202</v>
      </c>
      <c r="AC43" s="15" t="s">
        <v>202</v>
      </c>
      <c r="AD43" s="15">
        <v>2.6700000000000001E-3</v>
      </c>
      <c r="AE43" s="15">
        <v>8.8529999999999998E-2</v>
      </c>
      <c r="AF43" s="15" t="s">
        <v>202</v>
      </c>
      <c r="AG43" s="16">
        <v>0.98844999999999994</v>
      </c>
      <c r="AH43" s="17"/>
    </row>
    <row r="44" spans="1:34" ht="16.5" x14ac:dyDescent="0.3">
      <c r="A44" s="12">
        <v>41</v>
      </c>
      <c r="B44" s="13" t="s">
        <v>243</v>
      </c>
      <c r="C44" s="20" t="s">
        <v>296</v>
      </c>
      <c r="D44" s="14">
        <v>4</v>
      </c>
      <c r="E44" s="20" t="s">
        <v>83</v>
      </c>
      <c r="F44" s="15">
        <v>0.99011000000000005</v>
      </c>
      <c r="G44" s="15" t="s">
        <v>202</v>
      </c>
      <c r="H44" s="15" t="s">
        <v>202</v>
      </c>
      <c r="I44" s="15" t="s">
        <v>202</v>
      </c>
      <c r="J44" s="15" t="s">
        <v>202</v>
      </c>
      <c r="K44" s="15" t="s">
        <v>202</v>
      </c>
      <c r="L44" s="15" t="s">
        <v>202</v>
      </c>
      <c r="M44" s="15" t="s">
        <v>202</v>
      </c>
      <c r="N44" s="15" t="s">
        <v>202</v>
      </c>
      <c r="O44" s="15" t="s">
        <v>202</v>
      </c>
      <c r="P44" s="15" t="s">
        <v>202</v>
      </c>
      <c r="Q44" s="15" t="s">
        <v>202</v>
      </c>
      <c r="R44" s="15" t="s">
        <v>202</v>
      </c>
      <c r="S44" s="15" t="s">
        <v>202</v>
      </c>
      <c r="T44" s="15" t="s">
        <v>202</v>
      </c>
      <c r="U44" s="15" t="s">
        <v>202</v>
      </c>
      <c r="V44" s="15" t="s">
        <v>202</v>
      </c>
      <c r="W44" s="15" t="s">
        <v>202</v>
      </c>
      <c r="X44" s="15" t="s">
        <v>202</v>
      </c>
      <c r="Y44" s="15" t="s">
        <v>202</v>
      </c>
      <c r="Z44" s="15" t="s">
        <v>202</v>
      </c>
      <c r="AA44" s="15" t="s">
        <v>202</v>
      </c>
      <c r="AB44" s="15" t="s">
        <v>202</v>
      </c>
      <c r="AC44" s="15" t="s">
        <v>202</v>
      </c>
      <c r="AD44" s="15">
        <v>9.8899999999999995E-3</v>
      </c>
      <c r="AE44" s="15" t="s">
        <v>202</v>
      </c>
      <c r="AF44" s="15" t="s">
        <v>202</v>
      </c>
      <c r="AG44" s="16">
        <v>1</v>
      </c>
      <c r="AH44" s="17"/>
    </row>
    <row r="45" spans="1:34" ht="16.5" x14ac:dyDescent="0.3">
      <c r="A45" s="12">
        <v>42</v>
      </c>
      <c r="B45" s="13" t="s">
        <v>244</v>
      </c>
      <c r="C45" s="20" t="s">
        <v>297</v>
      </c>
      <c r="D45" s="14">
        <v>4</v>
      </c>
      <c r="E45" s="20" t="s">
        <v>84</v>
      </c>
      <c r="F45" s="15">
        <v>0.79388000000000003</v>
      </c>
      <c r="G45" s="15" t="s">
        <v>202</v>
      </c>
      <c r="H45" s="15" t="s">
        <v>202</v>
      </c>
      <c r="I45" s="15" t="s">
        <v>202</v>
      </c>
      <c r="J45" s="15" t="s">
        <v>202</v>
      </c>
      <c r="K45" s="15" t="s">
        <v>202</v>
      </c>
      <c r="L45" s="15" t="s">
        <v>202</v>
      </c>
      <c r="M45" s="15" t="s">
        <v>202</v>
      </c>
      <c r="N45" s="15" t="s">
        <v>202</v>
      </c>
      <c r="O45" s="15" t="s">
        <v>202</v>
      </c>
      <c r="P45" s="15" t="s">
        <v>202</v>
      </c>
      <c r="Q45" s="15" t="s">
        <v>202</v>
      </c>
      <c r="R45" s="15" t="s">
        <v>202</v>
      </c>
      <c r="S45" s="15" t="s">
        <v>202</v>
      </c>
      <c r="T45" s="15" t="s">
        <v>202</v>
      </c>
      <c r="U45" s="15" t="s">
        <v>202</v>
      </c>
      <c r="V45" s="15" t="s">
        <v>202</v>
      </c>
      <c r="W45" s="15" t="s">
        <v>202</v>
      </c>
      <c r="X45" s="15" t="s">
        <v>202</v>
      </c>
      <c r="Y45" s="15" t="s">
        <v>202</v>
      </c>
      <c r="Z45" s="15">
        <v>0.13871</v>
      </c>
      <c r="AA45" s="15" t="s">
        <v>202</v>
      </c>
      <c r="AB45" s="15" t="s">
        <v>202</v>
      </c>
      <c r="AC45" s="15" t="s">
        <v>202</v>
      </c>
      <c r="AD45" s="15">
        <v>6.6E-4</v>
      </c>
      <c r="AE45" s="15">
        <v>6.5430000000000002E-2</v>
      </c>
      <c r="AF45" s="15" t="s">
        <v>202</v>
      </c>
      <c r="AG45" s="16">
        <v>0.99868000000000001</v>
      </c>
      <c r="AH45" s="17"/>
    </row>
    <row r="46" spans="1:34" ht="16.5" x14ac:dyDescent="0.3">
      <c r="A46" s="12">
        <v>43</v>
      </c>
      <c r="B46" s="13" t="s">
        <v>245</v>
      </c>
      <c r="C46" s="20" t="s">
        <v>298</v>
      </c>
      <c r="D46" s="14">
        <v>5</v>
      </c>
      <c r="E46" s="20" t="s">
        <v>85</v>
      </c>
      <c r="F46" s="15">
        <v>0.31418000000000001</v>
      </c>
      <c r="G46" s="15">
        <v>7.77E-3</v>
      </c>
      <c r="H46" s="15">
        <v>0.40800999999999998</v>
      </c>
      <c r="I46" s="15">
        <v>0.12135</v>
      </c>
      <c r="J46" s="15">
        <v>0.13421</v>
      </c>
      <c r="K46" s="15" t="s">
        <v>202</v>
      </c>
      <c r="L46" s="15" t="s">
        <v>202</v>
      </c>
      <c r="M46" s="15" t="s">
        <v>202</v>
      </c>
      <c r="N46" s="15" t="s">
        <v>202</v>
      </c>
      <c r="O46" s="15" t="s">
        <v>202</v>
      </c>
      <c r="P46" s="15" t="s">
        <v>202</v>
      </c>
      <c r="Q46" s="15" t="s">
        <v>202</v>
      </c>
      <c r="R46" s="15" t="s">
        <v>202</v>
      </c>
      <c r="S46" s="15" t="s">
        <v>202</v>
      </c>
      <c r="T46" s="15" t="s">
        <v>202</v>
      </c>
      <c r="U46" s="15" t="s">
        <v>202</v>
      </c>
      <c r="V46" s="15" t="s">
        <v>202</v>
      </c>
      <c r="W46" s="15" t="s">
        <v>202</v>
      </c>
      <c r="X46" s="15" t="s">
        <v>202</v>
      </c>
      <c r="Y46" s="15" t="s">
        <v>202</v>
      </c>
      <c r="Z46" s="15" t="s">
        <v>202</v>
      </c>
      <c r="AA46" s="15" t="s">
        <v>202</v>
      </c>
      <c r="AB46" s="15" t="s">
        <v>202</v>
      </c>
      <c r="AC46" s="15" t="s">
        <v>202</v>
      </c>
      <c r="AD46" s="15">
        <v>1.383E-2</v>
      </c>
      <c r="AE46" s="15" t="s">
        <v>202</v>
      </c>
      <c r="AF46" s="15" t="s">
        <v>202</v>
      </c>
      <c r="AG46" s="16">
        <v>0.99934999999999996</v>
      </c>
      <c r="AH46" s="17"/>
    </row>
    <row r="47" spans="1:34" ht="16.5" x14ac:dyDescent="0.3">
      <c r="A47" s="12">
        <v>44</v>
      </c>
      <c r="B47" s="13" t="s">
        <v>246</v>
      </c>
      <c r="C47" s="20" t="s">
        <v>299</v>
      </c>
      <c r="D47" s="14">
        <v>5</v>
      </c>
      <c r="E47" s="20" t="s">
        <v>86</v>
      </c>
      <c r="F47" s="15">
        <v>0.20668</v>
      </c>
      <c r="G47" s="15">
        <v>0.23311000000000001</v>
      </c>
      <c r="H47" s="15">
        <v>0.15679999999999999</v>
      </c>
      <c r="I47" s="15">
        <v>9.8290000000000002E-2</v>
      </c>
      <c r="J47" s="15">
        <v>3.2160000000000001E-2</v>
      </c>
      <c r="K47" s="15">
        <v>0.18471000000000001</v>
      </c>
      <c r="L47" s="15">
        <v>3.2499999999999999E-3</v>
      </c>
      <c r="M47" s="15" t="s">
        <v>202</v>
      </c>
      <c r="N47" s="15">
        <v>1.4400000000000001E-3</v>
      </c>
      <c r="O47" s="15" t="s">
        <v>202</v>
      </c>
      <c r="P47" s="15" t="s">
        <v>202</v>
      </c>
      <c r="Q47" s="15" t="s">
        <v>202</v>
      </c>
      <c r="R47" s="15" t="s">
        <v>202</v>
      </c>
      <c r="S47" s="15" t="s">
        <v>202</v>
      </c>
      <c r="T47" s="15" t="s">
        <v>202</v>
      </c>
      <c r="U47" s="15" t="s">
        <v>202</v>
      </c>
      <c r="V47" s="15" t="s">
        <v>202</v>
      </c>
      <c r="W47" s="15" t="s">
        <v>202</v>
      </c>
      <c r="X47" s="15" t="s">
        <v>202</v>
      </c>
      <c r="Y47" s="15" t="s">
        <v>202</v>
      </c>
      <c r="Z47" s="15" t="s">
        <v>202</v>
      </c>
      <c r="AA47" s="15" t="s">
        <v>202</v>
      </c>
      <c r="AB47" s="15" t="s">
        <v>202</v>
      </c>
      <c r="AC47" s="15" t="s">
        <v>202</v>
      </c>
      <c r="AD47" s="15">
        <v>2.0910000000000002E-2</v>
      </c>
      <c r="AE47" s="15">
        <v>1.5509999999999999E-2</v>
      </c>
      <c r="AF47" s="15" t="s">
        <v>202</v>
      </c>
      <c r="AG47" s="16">
        <v>0.95285999999999993</v>
      </c>
      <c r="AH47" s="17"/>
    </row>
    <row r="48" spans="1:34" ht="16.5" x14ac:dyDescent="0.3">
      <c r="A48" s="12">
        <v>45</v>
      </c>
      <c r="B48" s="13" t="s">
        <v>247</v>
      </c>
      <c r="C48" s="20" t="s">
        <v>300</v>
      </c>
      <c r="D48" s="14">
        <v>5</v>
      </c>
      <c r="E48" s="20" t="s">
        <v>87</v>
      </c>
      <c r="F48" s="15">
        <v>0.23834</v>
      </c>
      <c r="G48" s="15">
        <v>0.23441000000000001</v>
      </c>
      <c r="H48" s="15">
        <v>6.4490000000000006E-2</v>
      </c>
      <c r="I48" s="15">
        <v>3.3939999999999998E-2</v>
      </c>
      <c r="J48" s="15">
        <v>4.64E-3</v>
      </c>
      <c r="K48" s="15">
        <v>0.34048</v>
      </c>
      <c r="L48" s="15">
        <v>5.8199999999999997E-3</v>
      </c>
      <c r="M48" s="15" t="s">
        <v>202</v>
      </c>
      <c r="N48" s="15">
        <v>2.5799999999999998E-3</v>
      </c>
      <c r="O48" s="15" t="s">
        <v>202</v>
      </c>
      <c r="P48" s="15" t="s">
        <v>202</v>
      </c>
      <c r="Q48" s="15" t="s">
        <v>202</v>
      </c>
      <c r="R48" s="15" t="s">
        <v>202</v>
      </c>
      <c r="S48" s="15" t="s">
        <v>202</v>
      </c>
      <c r="T48" s="15" t="s">
        <v>202</v>
      </c>
      <c r="U48" s="15" t="s">
        <v>202</v>
      </c>
      <c r="V48" s="15" t="s">
        <v>202</v>
      </c>
      <c r="W48" s="15" t="s">
        <v>202</v>
      </c>
      <c r="X48" s="15" t="s">
        <v>202</v>
      </c>
      <c r="Y48" s="15" t="s">
        <v>202</v>
      </c>
      <c r="Z48" s="15" t="s">
        <v>202</v>
      </c>
      <c r="AA48" s="15" t="s">
        <v>202</v>
      </c>
      <c r="AB48" s="15" t="s">
        <v>202</v>
      </c>
      <c r="AC48" s="15" t="s">
        <v>202</v>
      </c>
      <c r="AD48" s="15">
        <v>2.8889999999999999E-2</v>
      </c>
      <c r="AE48" s="15">
        <v>1.8849999999999999E-2</v>
      </c>
      <c r="AF48" s="15" t="s">
        <v>202</v>
      </c>
      <c r="AG48" s="16">
        <v>0.97244000000000008</v>
      </c>
      <c r="AH48" s="17"/>
    </row>
    <row r="49" spans="1:34" ht="16.5" x14ac:dyDescent="0.3">
      <c r="A49" s="12">
        <v>46</v>
      </c>
      <c r="B49" s="13" t="s">
        <v>248</v>
      </c>
      <c r="C49" s="20" t="s">
        <v>301</v>
      </c>
      <c r="D49" s="14">
        <v>5</v>
      </c>
      <c r="E49" s="20" t="s">
        <v>88</v>
      </c>
      <c r="F49" s="15">
        <v>0.19611000000000001</v>
      </c>
      <c r="G49" s="15">
        <v>0.18149999999999999</v>
      </c>
      <c r="H49" s="15">
        <v>5.0720000000000001E-2</v>
      </c>
      <c r="I49" s="15">
        <v>1.788E-2</v>
      </c>
      <c r="J49" s="15">
        <v>3.3600000000000001E-3</v>
      </c>
      <c r="K49" s="15">
        <v>0.46422999999999998</v>
      </c>
      <c r="L49" s="15">
        <v>7.45E-3</v>
      </c>
      <c r="M49" s="15" t="s">
        <v>202</v>
      </c>
      <c r="N49" s="15">
        <v>3.32E-3</v>
      </c>
      <c r="O49" s="15" t="s">
        <v>202</v>
      </c>
      <c r="P49" s="15" t="s">
        <v>202</v>
      </c>
      <c r="Q49" s="15" t="s">
        <v>202</v>
      </c>
      <c r="R49" s="15" t="s">
        <v>202</v>
      </c>
      <c r="S49" s="15" t="s">
        <v>202</v>
      </c>
      <c r="T49" s="15" t="s">
        <v>202</v>
      </c>
      <c r="U49" s="15" t="s">
        <v>202</v>
      </c>
      <c r="V49" s="15" t="s">
        <v>202</v>
      </c>
      <c r="W49" s="15" t="s">
        <v>202</v>
      </c>
      <c r="X49" s="15" t="s">
        <v>202</v>
      </c>
      <c r="Y49" s="15" t="s">
        <v>202</v>
      </c>
      <c r="Z49" s="15">
        <v>5.9500000000000004E-3</v>
      </c>
      <c r="AA49" s="15" t="s">
        <v>202</v>
      </c>
      <c r="AB49" s="15" t="s">
        <v>202</v>
      </c>
      <c r="AC49" s="15" t="s">
        <v>202</v>
      </c>
      <c r="AD49" s="15">
        <v>2.588E-2</v>
      </c>
      <c r="AE49" s="15">
        <v>1.609E-2</v>
      </c>
      <c r="AF49" s="15" t="s">
        <v>202</v>
      </c>
      <c r="AG49" s="16">
        <v>0.97248999999999997</v>
      </c>
      <c r="AH49" s="17"/>
    </row>
    <row r="50" spans="1:34" ht="16.5" x14ac:dyDescent="0.3">
      <c r="A50" s="12">
        <v>47</v>
      </c>
      <c r="B50" s="13" t="s">
        <v>249</v>
      </c>
      <c r="C50" s="20" t="s">
        <v>302</v>
      </c>
      <c r="D50" s="14">
        <v>5</v>
      </c>
      <c r="E50" s="20" t="s">
        <v>89</v>
      </c>
      <c r="F50" s="15">
        <v>0.17788999999999999</v>
      </c>
      <c r="G50" s="15">
        <v>0.13328000000000001</v>
      </c>
      <c r="H50" s="15">
        <v>3.7280000000000001E-2</v>
      </c>
      <c r="I50" s="15">
        <v>1.4200000000000001E-2</v>
      </c>
      <c r="J50" s="15">
        <v>2.5200000000000001E-3</v>
      </c>
      <c r="K50" s="15">
        <v>0.51500000000000001</v>
      </c>
      <c r="L50" s="15">
        <v>8.4399999999999996E-3</v>
      </c>
      <c r="M50" s="15" t="s">
        <v>202</v>
      </c>
      <c r="N50" s="15">
        <v>3.7599999999999999E-3</v>
      </c>
      <c r="O50" s="15" t="s">
        <v>202</v>
      </c>
      <c r="P50" s="15" t="s">
        <v>202</v>
      </c>
      <c r="Q50" s="15" t="s">
        <v>202</v>
      </c>
      <c r="R50" s="15" t="s">
        <v>202</v>
      </c>
      <c r="S50" s="15" t="s">
        <v>202</v>
      </c>
      <c r="T50" s="15" t="s">
        <v>202</v>
      </c>
      <c r="U50" s="15" t="s">
        <v>202</v>
      </c>
      <c r="V50" s="15" t="s">
        <v>202</v>
      </c>
      <c r="W50" s="15" t="s">
        <v>202</v>
      </c>
      <c r="X50" s="15" t="s">
        <v>202</v>
      </c>
      <c r="Y50" s="15" t="s">
        <v>202</v>
      </c>
      <c r="Z50" s="15">
        <v>1.907E-2</v>
      </c>
      <c r="AA50" s="15" t="s">
        <v>202</v>
      </c>
      <c r="AB50" s="15" t="s">
        <v>202</v>
      </c>
      <c r="AC50" s="15" t="s">
        <v>202</v>
      </c>
      <c r="AD50" s="15">
        <v>3.7599999999999999E-3</v>
      </c>
      <c r="AE50" s="15">
        <v>5.6480000000000002E-2</v>
      </c>
      <c r="AF50" s="15" t="s">
        <v>202</v>
      </c>
      <c r="AG50" s="16">
        <v>0.97167999999999999</v>
      </c>
      <c r="AH50" s="17"/>
    </row>
    <row r="51" spans="1:34" ht="16.5" x14ac:dyDescent="0.3">
      <c r="A51" s="12">
        <v>48</v>
      </c>
      <c r="B51" s="13" t="s">
        <v>250</v>
      </c>
      <c r="C51" s="20" t="s">
        <v>303</v>
      </c>
      <c r="D51" s="14">
        <v>5</v>
      </c>
      <c r="E51" s="20" t="s">
        <v>90</v>
      </c>
      <c r="F51" s="15">
        <v>0.13067999999999999</v>
      </c>
      <c r="G51" s="15">
        <v>0.12214</v>
      </c>
      <c r="H51" s="15">
        <v>3.1199999999999999E-2</v>
      </c>
      <c r="I51" s="15">
        <v>1.406E-2</v>
      </c>
      <c r="J51" s="15">
        <v>2.1700000000000001E-3</v>
      </c>
      <c r="K51" s="15">
        <v>0.60514999999999997</v>
      </c>
      <c r="L51" s="15">
        <v>9.4999999999999998E-3</v>
      </c>
      <c r="M51" s="15" t="s">
        <v>202</v>
      </c>
      <c r="N51" s="15">
        <v>4.2399999999999998E-3</v>
      </c>
      <c r="O51" s="15" t="s">
        <v>202</v>
      </c>
      <c r="P51" s="15" t="s">
        <v>202</v>
      </c>
      <c r="Q51" s="15" t="s">
        <v>202</v>
      </c>
      <c r="R51" s="15" t="s">
        <v>202</v>
      </c>
      <c r="S51" s="15" t="s">
        <v>202</v>
      </c>
      <c r="T51" s="15" t="s">
        <v>202</v>
      </c>
      <c r="U51" s="15" t="s">
        <v>202</v>
      </c>
      <c r="V51" s="15" t="s">
        <v>202</v>
      </c>
      <c r="W51" s="15" t="s">
        <v>202</v>
      </c>
      <c r="X51" s="15" t="s">
        <v>202</v>
      </c>
      <c r="Y51" s="15" t="s">
        <v>202</v>
      </c>
      <c r="Z51" s="15">
        <v>1.9609999999999999E-2</v>
      </c>
      <c r="AA51" s="15" t="s">
        <v>202</v>
      </c>
      <c r="AB51" s="15" t="s">
        <v>202</v>
      </c>
      <c r="AC51" s="15" t="s">
        <v>202</v>
      </c>
      <c r="AD51" s="15">
        <v>1.585E-2</v>
      </c>
      <c r="AE51" s="15">
        <v>1.06E-2</v>
      </c>
      <c r="AF51" s="15" t="s">
        <v>202</v>
      </c>
      <c r="AG51" s="16">
        <v>0.96520000000000006</v>
      </c>
      <c r="AH51" s="17"/>
    </row>
    <row r="52" spans="1:34" ht="16.5" x14ac:dyDescent="0.3">
      <c r="A52" s="12">
        <v>49</v>
      </c>
      <c r="B52" s="13" t="s">
        <v>251</v>
      </c>
      <c r="C52" s="20" t="s">
        <v>304</v>
      </c>
      <c r="D52" s="14">
        <v>5</v>
      </c>
      <c r="E52" s="20" t="s">
        <v>91</v>
      </c>
      <c r="F52" s="15">
        <v>0.14194000000000001</v>
      </c>
      <c r="G52" s="15">
        <v>9.6799999999999997E-2</v>
      </c>
      <c r="H52" s="15">
        <v>3.048E-2</v>
      </c>
      <c r="I52" s="15">
        <v>1.6279999999999999E-2</v>
      </c>
      <c r="J52" s="15">
        <v>4.1799999999999997E-3</v>
      </c>
      <c r="K52" s="15">
        <v>0.60818000000000005</v>
      </c>
      <c r="L52" s="15">
        <v>9.6600000000000002E-3</v>
      </c>
      <c r="M52" s="15" t="s">
        <v>202</v>
      </c>
      <c r="N52" s="15">
        <v>4.3200000000000001E-3</v>
      </c>
      <c r="O52" s="15" t="s">
        <v>202</v>
      </c>
      <c r="P52" s="15" t="s">
        <v>202</v>
      </c>
      <c r="Q52" s="15" t="s">
        <v>202</v>
      </c>
      <c r="R52" s="15" t="s">
        <v>202</v>
      </c>
      <c r="S52" s="15" t="s">
        <v>202</v>
      </c>
      <c r="T52" s="15" t="s">
        <v>202</v>
      </c>
      <c r="U52" s="15" t="s">
        <v>202</v>
      </c>
      <c r="V52" s="15" t="s">
        <v>202</v>
      </c>
      <c r="W52" s="15" t="s">
        <v>202</v>
      </c>
      <c r="X52" s="15" t="s">
        <v>202</v>
      </c>
      <c r="Y52" s="15" t="s">
        <v>202</v>
      </c>
      <c r="Z52" s="15" t="s">
        <v>202</v>
      </c>
      <c r="AA52" s="15" t="s">
        <v>202</v>
      </c>
      <c r="AB52" s="15" t="s">
        <v>202</v>
      </c>
      <c r="AC52" s="15" t="s">
        <v>202</v>
      </c>
      <c r="AD52" s="15">
        <v>1.9630000000000002E-2</v>
      </c>
      <c r="AE52" s="15">
        <v>1.443E-2</v>
      </c>
      <c r="AF52" s="15" t="s">
        <v>202</v>
      </c>
      <c r="AG52" s="16">
        <v>0.94590000000000019</v>
      </c>
      <c r="AH52" s="17"/>
    </row>
    <row r="53" spans="1:34" ht="16.5" x14ac:dyDescent="0.3">
      <c r="A53" s="12">
        <v>50</v>
      </c>
      <c r="B53" s="13" t="s">
        <v>252</v>
      </c>
      <c r="C53" s="20" t="s">
        <v>305</v>
      </c>
      <c r="D53" s="14">
        <v>5</v>
      </c>
      <c r="E53" s="20" t="s">
        <v>92</v>
      </c>
      <c r="F53" s="15">
        <v>0.12786</v>
      </c>
      <c r="G53" s="15">
        <v>9.6030000000000004E-2</v>
      </c>
      <c r="H53" s="15">
        <v>2.8750000000000001E-2</v>
      </c>
      <c r="I53" s="15">
        <v>1.8620000000000001E-2</v>
      </c>
      <c r="J53" s="15">
        <v>2.0600000000000002E-3</v>
      </c>
      <c r="K53" s="15">
        <v>0.61634</v>
      </c>
      <c r="L53" s="15">
        <v>9.7199999999999995E-3</v>
      </c>
      <c r="M53" s="15" t="s">
        <v>202</v>
      </c>
      <c r="N53" s="15">
        <v>4.3600000000000002E-3</v>
      </c>
      <c r="O53" s="15" t="s">
        <v>202</v>
      </c>
      <c r="P53" s="15" t="s">
        <v>202</v>
      </c>
      <c r="Q53" s="15" t="s">
        <v>202</v>
      </c>
      <c r="R53" s="15" t="s">
        <v>202</v>
      </c>
      <c r="S53" s="15" t="s">
        <v>202</v>
      </c>
      <c r="T53" s="15" t="s">
        <v>202</v>
      </c>
      <c r="U53" s="15" t="s">
        <v>202</v>
      </c>
      <c r="V53" s="15" t="s">
        <v>202</v>
      </c>
      <c r="W53" s="15" t="s">
        <v>202</v>
      </c>
      <c r="X53" s="15" t="s">
        <v>202</v>
      </c>
      <c r="Y53" s="15" t="s">
        <v>202</v>
      </c>
      <c r="Z53" s="15">
        <v>2.1329999999999998E-2</v>
      </c>
      <c r="AA53" s="15" t="s">
        <v>202</v>
      </c>
      <c r="AB53" s="15" t="s">
        <v>202</v>
      </c>
      <c r="AC53" s="15" t="s">
        <v>202</v>
      </c>
      <c r="AD53" s="15">
        <v>2.7519999999999999E-2</v>
      </c>
      <c r="AE53" s="15">
        <v>2.1170000000000001E-2</v>
      </c>
      <c r="AF53" s="15" t="s">
        <v>202</v>
      </c>
      <c r="AG53" s="16">
        <v>0.97376000000000007</v>
      </c>
      <c r="AH53" s="17"/>
    </row>
    <row r="54" spans="1:34" ht="16.5" x14ac:dyDescent="0.3">
      <c r="A54" s="12">
        <v>51</v>
      </c>
      <c r="B54" s="13" t="s">
        <v>253</v>
      </c>
      <c r="C54" s="20" t="s">
        <v>306</v>
      </c>
      <c r="D54" s="14">
        <v>5</v>
      </c>
      <c r="E54" s="20" t="s">
        <v>93</v>
      </c>
      <c r="F54" s="15">
        <v>0.11353000000000001</v>
      </c>
      <c r="G54" s="15">
        <v>0.10049</v>
      </c>
      <c r="H54" s="15">
        <v>2.8709999999999999E-2</v>
      </c>
      <c r="I54" s="15">
        <v>2.129E-2</v>
      </c>
      <c r="J54" s="15">
        <v>2.2499999999999998E-3</v>
      </c>
      <c r="K54" s="15">
        <v>0.63258999999999999</v>
      </c>
      <c r="L54" s="15">
        <v>9.8799999999999999E-3</v>
      </c>
      <c r="M54" s="15" t="s">
        <v>202</v>
      </c>
      <c r="N54" s="15">
        <v>4.4600000000000004E-3</v>
      </c>
      <c r="O54" s="15" t="s">
        <v>202</v>
      </c>
      <c r="P54" s="15" t="s">
        <v>202</v>
      </c>
      <c r="Q54" s="15" t="s">
        <v>202</v>
      </c>
      <c r="R54" s="15" t="s">
        <v>202</v>
      </c>
      <c r="S54" s="15" t="s">
        <v>202</v>
      </c>
      <c r="T54" s="15" t="s">
        <v>202</v>
      </c>
      <c r="U54" s="15" t="s">
        <v>202</v>
      </c>
      <c r="V54" s="15" t="s">
        <v>202</v>
      </c>
      <c r="W54" s="15" t="s">
        <v>202</v>
      </c>
      <c r="X54" s="15" t="s">
        <v>202</v>
      </c>
      <c r="Y54" s="15" t="s">
        <v>202</v>
      </c>
      <c r="Z54" s="15">
        <v>2.1700000000000001E-2</v>
      </c>
      <c r="AA54" s="15" t="s">
        <v>202</v>
      </c>
      <c r="AB54" s="15" t="s">
        <v>202</v>
      </c>
      <c r="AC54" s="15" t="s">
        <v>202</v>
      </c>
      <c r="AD54" s="15">
        <v>2.4680000000000001E-2</v>
      </c>
      <c r="AE54" s="15">
        <v>1.345E-2</v>
      </c>
      <c r="AF54" s="15" t="s">
        <v>202</v>
      </c>
      <c r="AG54" s="16">
        <v>0.97303000000000006</v>
      </c>
      <c r="AH54" s="17"/>
    </row>
    <row r="55" spans="1:34" ht="16.5" x14ac:dyDescent="0.3">
      <c r="A55" s="12">
        <v>52</v>
      </c>
      <c r="B55" s="13" t="s">
        <v>254</v>
      </c>
      <c r="C55" s="20" t="s">
        <v>307</v>
      </c>
      <c r="D55" s="14">
        <v>5</v>
      </c>
      <c r="E55" s="20" t="s">
        <v>94</v>
      </c>
      <c r="F55" s="15">
        <v>0.17365</v>
      </c>
      <c r="G55" s="15">
        <v>6.4030000000000004E-2</v>
      </c>
      <c r="H55" s="15" t="s">
        <v>202</v>
      </c>
      <c r="I55" s="15">
        <v>6.4000000000000003E-3</v>
      </c>
      <c r="J55" s="15" t="s">
        <v>202</v>
      </c>
      <c r="K55" s="15">
        <v>0.59440000000000004</v>
      </c>
      <c r="L55" s="15">
        <v>7.3699999999999998E-3</v>
      </c>
      <c r="M55" s="15" t="s">
        <v>202</v>
      </c>
      <c r="N55" s="15">
        <v>4.3800000000000002E-3</v>
      </c>
      <c r="O55" s="15" t="s">
        <v>202</v>
      </c>
      <c r="P55" s="15" t="s">
        <v>202</v>
      </c>
      <c r="Q55" s="15" t="s">
        <v>202</v>
      </c>
      <c r="R55" s="15" t="s">
        <v>202</v>
      </c>
      <c r="S55" s="15" t="s">
        <v>202</v>
      </c>
      <c r="T55" s="15" t="s">
        <v>202</v>
      </c>
      <c r="U55" s="15" t="s">
        <v>202</v>
      </c>
      <c r="V55" s="15" t="s">
        <v>202</v>
      </c>
      <c r="W55" s="15" t="s">
        <v>202</v>
      </c>
      <c r="X55" s="15" t="s">
        <v>202</v>
      </c>
      <c r="Y55" s="15" t="s">
        <v>202</v>
      </c>
      <c r="Z55" s="15">
        <v>8.2180000000000003E-2</v>
      </c>
      <c r="AA55" s="15" t="s">
        <v>202</v>
      </c>
      <c r="AB55" s="15" t="s">
        <v>202</v>
      </c>
      <c r="AC55" s="15" t="s">
        <v>202</v>
      </c>
      <c r="AD55" s="15">
        <v>5.253E-2</v>
      </c>
      <c r="AE55" s="15" t="s">
        <v>202</v>
      </c>
      <c r="AF55" s="15" t="s">
        <v>202</v>
      </c>
      <c r="AG55" s="16">
        <v>0.98494000000000004</v>
      </c>
      <c r="AH55" s="17"/>
    </row>
    <row r="56" spans="1:34" ht="6.75" customHeight="1" x14ac:dyDescent="0.3">
      <c r="A56" s="12"/>
      <c r="B56" s="13"/>
      <c r="C56" s="20"/>
      <c r="D56" s="14"/>
      <c r="E56" s="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7"/>
    </row>
    <row r="57" spans="1:34" ht="14.25" x14ac:dyDescent="0.2"/>
    <row r="58" spans="1:34" ht="18" x14ac:dyDescent="0.2">
      <c r="B58" s="53" t="s">
        <v>35</v>
      </c>
      <c r="C58" s="53"/>
      <c r="D58" s="22">
        <v>1</v>
      </c>
      <c r="E58" s="22" t="s">
        <v>36</v>
      </c>
    </row>
    <row r="59" spans="1:34" ht="14.25" x14ac:dyDescent="0.2">
      <c r="D59" s="22">
        <v>2</v>
      </c>
      <c r="E59" s="22" t="s">
        <v>37</v>
      </c>
    </row>
    <row r="60" spans="1:34" ht="14.25" x14ac:dyDescent="0.2">
      <c r="D60" s="22">
        <v>3</v>
      </c>
      <c r="E60" s="22" t="s">
        <v>38</v>
      </c>
    </row>
    <row r="61" spans="1:34" ht="14.25" x14ac:dyDescent="0.2">
      <c r="D61" s="22">
        <v>4</v>
      </c>
      <c r="E61" s="22" t="s">
        <v>39</v>
      </c>
    </row>
    <row r="62" spans="1:34" ht="14.25" x14ac:dyDescent="0.2">
      <c r="D62" s="22">
        <v>5</v>
      </c>
      <c r="E62" s="22" t="s">
        <v>40</v>
      </c>
    </row>
    <row r="63" spans="1:34" ht="18" x14ac:dyDescent="0.2">
      <c r="B63" s="54" t="s">
        <v>41</v>
      </c>
      <c r="C63" s="54"/>
      <c r="D63" s="23"/>
      <c r="E63" s="22"/>
    </row>
    <row r="64" spans="1:34" ht="14.25" x14ac:dyDescent="0.2">
      <c r="C64" s="18"/>
      <c r="D64" s="23" t="s">
        <v>109</v>
      </c>
      <c r="E64" s="22"/>
    </row>
    <row r="65" spans="3:5" ht="14.25" x14ac:dyDescent="0.2">
      <c r="C65" s="18"/>
      <c r="D65" s="24" t="s">
        <v>110</v>
      </c>
      <c r="E65" s="22"/>
    </row>
    <row r="66" spans="3:5" ht="14.25" x14ac:dyDescent="0.2">
      <c r="C66" s="18"/>
      <c r="D66" s="24" t="s">
        <v>111</v>
      </c>
      <c r="E66" s="22"/>
    </row>
    <row r="67" spans="3:5" ht="14.25" x14ac:dyDescent="0.2">
      <c r="C67" s="18"/>
      <c r="D67" s="25" t="s">
        <v>128</v>
      </c>
      <c r="E67" s="22"/>
    </row>
    <row r="68" spans="3:5" ht="14.25" x14ac:dyDescent="0.2">
      <c r="C68" s="18"/>
      <c r="D68" s="24" t="s">
        <v>129</v>
      </c>
      <c r="E68" s="22"/>
    </row>
    <row r="69" spans="3:5" ht="14.25" x14ac:dyDescent="0.2">
      <c r="C69" s="18"/>
      <c r="D69" s="24" t="s">
        <v>130</v>
      </c>
      <c r="E69" s="22"/>
    </row>
    <row r="70" spans="3:5" ht="14.25" x14ac:dyDescent="0.2">
      <c r="C70" s="18"/>
      <c r="D70" s="24" t="s">
        <v>131</v>
      </c>
      <c r="E70" s="22"/>
    </row>
    <row r="71" spans="3:5" ht="14.25" x14ac:dyDescent="0.2">
      <c r="C71" s="18"/>
      <c r="D71" s="24"/>
      <c r="E71" s="22"/>
    </row>
    <row r="72" spans="3:5" ht="14.25" x14ac:dyDescent="0.2"/>
    <row r="73" spans="3:5" ht="14.25" hidden="1" x14ac:dyDescent="0.2"/>
  </sheetData>
  <mergeCells count="4">
    <mergeCell ref="B1:C1"/>
    <mergeCell ref="F1:G1"/>
    <mergeCell ref="B58:C58"/>
    <mergeCell ref="B63:C63"/>
  </mergeCells>
  <conditionalFormatting sqref="D4:D52 D54">
    <cfRule type="cellIs" dxfId="188" priority="10" operator="equal">
      <formula>0</formula>
    </cfRule>
  </conditionalFormatting>
  <conditionalFormatting sqref="D53">
    <cfRule type="cellIs" dxfId="187" priority="7" operator="equal">
      <formula>0</formula>
    </cfRule>
  </conditionalFormatting>
  <conditionalFormatting sqref="D56">
    <cfRule type="cellIs" dxfId="186" priority="4" operator="equal">
      <formula>0</formula>
    </cfRule>
  </conditionalFormatting>
  <conditionalFormatting sqref="D55">
    <cfRule type="cellIs" dxfId="185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0109-02B3-46F3-A7F3-E1F4EFB40E08}">
  <sheetPr>
    <pageSetUpPr fitToPage="1"/>
  </sheetPr>
  <dimension ref="A1:BD49"/>
  <sheetViews>
    <sheetView zoomScale="115" zoomScaleNormal="115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8" width="12.7109375" style="6" customWidth="1"/>
    <col min="49" max="54" width="12.7109375" style="1" customWidth="1"/>
    <col min="55" max="55" width="2.7109375" style="1" customWidth="1"/>
    <col min="56" max="56" width="9.140625" style="1" customWidth="1"/>
    <col min="57" max="16384" width="9.140625" style="1" hidden="1"/>
  </cols>
  <sheetData>
    <row r="1" spans="1:55" ht="54.75" customHeight="1" x14ac:dyDescent="0.25">
      <c r="B1" s="2"/>
      <c r="C1" s="52">
        <v>44560</v>
      </c>
      <c r="D1" s="55"/>
      <c r="E1" s="56" t="s">
        <v>0</v>
      </c>
      <c r="F1" s="57"/>
      <c r="G1" s="57"/>
      <c r="H1" s="57"/>
      <c r="I1" s="57"/>
      <c r="J1" s="57"/>
      <c r="K1" s="57"/>
      <c r="P1" s="4" t="s">
        <v>186</v>
      </c>
    </row>
    <row r="2" spans="1:55" ht="9.75" customHeight="1" x14ac:dyDescent="0.25">
      <c r="B2" s="2"/>
      <c r="C2" s="26"/>
      <c r="D2" s="27"/>
      <c r="E2" s="28"/>
      <c r="F2" s="29"/>
      <c r="G2" s="29"/>
      <c r="H2" s="29"/>
      <c r="I2" s="29"/>
      <c r="J2" s="29"/>
      <c r="K2" s="29"/>
      <c r="P2" s="4"/>
    </row>
    <row r="3" spans="1:55" s="11" customFormat="1" ht="64.5" customHeight="1" x14ac:dyDescent="0.25">
      <c r="A3" s="7" t="s">
        <v>1</v>
      </c>
      <c r="B3" s="9" t="s">
        <v>42</v>
      </c>
      <c r="C3" s="7" t="s">
        <v>43</v>
      </c>
      <c r="D3" s="30" t="s">
        <v>44</v>
      </c>
      <c r="E3" s="7" t="s">
        <v>45</v>
      </c>
      <c r="F3" s="7" t="s">
        <v>46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51</v>
      </c>
      <c r="L3" s="7" t="s">
        <v>52</v>
      </c>
      <c r="M3" s="7" t="s">
        <v>53</v>
      </c>
      <c r="N3" s="7" t="s">
        <v>54</v>
      </c>
      <c r="O3" s="7" t="s">
        <v>55</v>
      </c>
      <c r="P3" s="7" t="s">
        <v>56</v>
      </c>
      <c r="Q3" s="7" t="s">
        <v>57</v>
      </c>
      <c r="R3" s="7" t="s">
        <v>58</v>
      </c>
      <c r="S3" s="7" t="s">
        <v>59</v>
      </c>
      <c r="T3" s="7" t="s">
        <v>60</v>
      </c>
      <c r="U3" s="7" t="s">
        <v>61</v>
      </c>
      <c r="V3" s="7" t="s">
        <v>62</v>
      </c>
      <c r="W3" s="7" t="s">
        <v>63</v>
      </c>
      <c r="X3" s="7" t="s">
        <v>64</v>
      </c>
      <c r="Y3" s="7" t="s">
        <v>65</v>
      </c>
      <c r="Z3" s="7" t="s">
        <v>66</v>
      </c>
      <c r="AA3" s="7" t="s">
        <v>67</v>
      </c>
      <c r="AB3" s="7" t="s">
        <v>68</v>
      </c>
      <c r="AC3" s="7" t="s">
        <v>69</v>
      </c>
      <c r="AD3" s="7" t="s">
        <v>70</v>
      </c>
      <c r="AE3" s="7" t="s">
        <v>71</v>
      </c>
      <c r="AF3" s="7" t="s">
        <v>72</v>
      </c>
      <c r="AG3" s="7" t="s">
        <v>73</v>
      </c>
      <c r="AH3" s="7" t="s">
        <v>74</v>
      </c>
      <c r="AI3" s="7" t="s">
        <v>75</v>
      </c>
      <c r="AJ3" s="7" t="s">
        <v>76</v>
      </c>
      <c r="AK3" s="7" t="s">
        <v>77</v>
      </c>
      <c r="AL3" s="7" t="s">
        <v>78</v>
      </c>
      <c r="AM3" s="7" t="s">
        <v>79</v>
      </c>
      <c r="AN3" s="7" t="s">
        <v>80</v>
      </c>
      <c r="AO3" s="7" t="s">
        <v>81</v>
      </c>
      <c r="AP3" s="7" t="s">
        <v>82</v>
      </c>
      <c r="AQ3" s="7" t="s">
        <v>83</v>
      </c>
      <c r="AR3" s="7" t="s">
        <v>84</v>
      </c>
      <c r="AS3" s="7" t="s">
        <v>85</v>
      </c>
      <c r="AT3" s="7" t="s">
        <v>86</v>
      </c>
      <c r="AU3" s="7" t="s">
        <v>87</v>
      </c>
      <c r="AV3" s="7" t="s">
        <v>88</v>
      </c>
      <c r="AW3" s="7" t="s">
        <v>89</v>
      </c>
      <c r="AX3" s="7" t="s">
        <v>90</v>
      </c>
      <c r="AY3" s="7" t="s">
        <v>91</v>
      </c>
      <c r="AZ3" s="7" t="s">
        <v>92</v>
      </c>
      <c r="BA3" s="7" t="s">
        <v>93</v>
      </c>
      <c r="BB3" s="7" t="s">
        <v>94</v>
      </c>
      <c r="BC3" s="31" t="s">
        <v>34</v>
      </c>
    </row>
    <row r="4" spans="1:55" s="18" customFormat="1" ht="14.25" x14ac:dyDescent="0.2">
      <c r="A4" s="32" t="s">
        <v>95</v>
      </c>
      <c r="B4" s="13" t="s">
        <v>6</v>
      </c>
      <c r="C4" s="15">
        <v>0.24554000000000001</v>
      </c>
      <c r="D4" s="15">
        <v>0.35907</v>
      </c>
      <c r="E4" s="15">
        <v>0.52097000000000004</v>
      </c>
      <c r="F4" s="15" t="s">
        <v>202</v>
      </c>
      <c r="G4" s="15">
        <v>0.34379999999999999</v>
      </c>
      <c r="H4" s="15" t="s">
        <v>202</v>
      </c>
      <c r="I4" s="15" t="s">
        <v>202</v>
      </c>
      <c r="J4" s="15" t="s">
        <v>202</v>
      </c>
      <c r="K4" s="15">
        <v>0.42204000000000003</v>
      </c>
      <c r="L4" s="15">
        <v>0.37731999999999999</v>
      </c>
      <c r="M4" s="15">
        <v>0.34648000000000001</v>
      </c>
      <c r="N4" s="15" t="s">
        <v>202</v>
      </c>
      <c r="O4" s="15">
        <v>0.41916999999999999</v>
      </c>
      <c r="P4" s="15" t="s">
        <v>202</v>
      </c>
      <c r="Q4" s="15" t="s">
        <v>202</v>
      </c>
      <c r="R4" s="15" t="s">
        <v>202</v>
      </c>
      <c r="S4" s="15" t="s">
        <v>202</v>
      </c>
      <c r="T4" s="15" t="s">
        <v>202</v>
      </c>
      <c r="U4" s="15" t="s">
        <v>202</v>
      </c>
      <c r="V4" s="15" t="s">
        <v>202</v>
      </c>
      <c r="W4" s="15" t="s">
        <v>202</v>
      </c>
      <c r="X4" s="15" t="s">
        <v>202</v>
      </c>
      <c r="Y4" s="15" t="s">
        <v>202</v>
      </c>
      <c r="Z4" s="15" t="s">
        <v>202</v>
      </c>
      <c r="AA4" s="15" t="s">
        <v>202</v>
      </c>
      <c r="AB4" s="15" t="s">
        <v>202</v>
      </c>
      <c r="AC4" s="15">
        <v>0.36014000000000002</v>
      </c>
      <c r="AD4" s="15" t="s">
        <v>202</v>
      </c>
      <c r="AE4" s="15" t="s">
        <v>202</v>
      </c>
      <c r="AF4" s="15" t="s">
        <v>202</v>
      </c>
      <c r="AG4" s="15" t="s">
        <v>202</v>
      </c>
      <c r="AH4" s="15" t="s">
        <v>202</v>
      </c>
      <c r="AI4" s="15">
        <v>0.24351999999999999</v>
      </c>
      <c r="AJ4" s="15">
        <v>3.0000000000000001E-5</v>
      </c>
      <c r="AK4" s="15">
        <v>0.63983999999999996</v>
      </c>
      <c r="AL4" s="15" t="s">
        <v>202</v>
      </c>
      <c r="AM4" s="15">
        <v>0.56986000000000003</v>
      </c>
      <c r="AN4" s="15" t="s">
        <v>202</v>
      </c>
      <c r="AO4" s="15" t="s">
        <v>202</v>
      </c>
      <c r="AP4" s="15" t="s">
        <v>202</v>
      </c>
      <c r="AQ4" s="15">
        <v>0.99011000000000005</v>
      </c>
      <c r="AR4" s="15">
        <v>0.79388000000000003</v>
      </c>
      <c r="AS4" s="15">
        <v>0.31418000000000001</v>
      </c>
      <c r="AT4" s="15">
        <v>0.20668</v>
      </c>
      <c r="AU4" s="15">
        <v>0.23834</v>
      </c>
      <c r="AV4" s="15">
        <v>0.19611000000000001</v>
      </c>
      <c r="AW4" s="15">
        <v>0.17788999999999999</v>
      </c>
      <c r="AX4" s="15">
        <v>0.13067999999999999</v>
      </c>
      <c r="AY4" s="15">
        <v>0.14194000000000001</v>
      </c>
      <c r="AZ4" s="15">
        <v>0.12786</v>
      </c>
      <c r="BA4" s="15">
        <v>0.11353000000000001</v>
      </c>
      <c r="BB4" s="15">
        <v>0.17365</v>
      </c>
      <c r="BC4" s="33"/>
    </row>
    <row r="5" spans="1:55" s="18" customFormat="1" ht="14.25" x14ac:dyDescent="0.2">
      <c r="A5" s="32">
        <v>2</v>
      </c>
      <c r="B5" s="13" t="s">
        <v>7</v>
      </c>
      <c r="C5" s="15">
        <v>5.441E-2</v>
      </c>
      <c r="D5" s="15">
        <v>7.6219999999999996E-2</v>
      </c>
      <c r="E5" s="15">
        <v>0.13361000000000001</v>
      </c>
      <c r="F5" s="15" t="s">
        <v>202</v>
      </c>
      <c r="G5" s="15">
        <v>0.19685</v>
      </c>
      <c r="H5" s="15" t="s">
        <v>202</v>
      </c>
      <c r="I5" s="15" t="s">
        <v>202</v>
      </c>
      <c r="J5" s="15" t="s">
        <v>202</v>
      </c>
      <c r="K5" s="15">
        <v>9.6759999999999999E-2</v>
      </c>
      <c r="L5" s="15">
        <v>0.20737</v>
      </c>
      <c r="M5" s="15">
        <v>0.22600999999999999</v>
      </c>
      <c r="N5" s="15" t="s">
        <v>202</v>
      </c>
      <c r="O5" s="15">
        <v>0.12107999999999999</v>
      </c>
      <c r="P5" s="15" t="s">
        <v>202</v>
      </c>
      <c r="Q5" s="15" t="s">
        <v>202</v>
      </c>
      <c r="R5" s="15" t="s">
        <v>202</v>
      </c>
      <c r="S5" s="15" t="s">
        <v>202</v>
      </c>
      <c r="T5" s="15" t="s">
        <v>202</v>
      </c>
      <c r="U5" s="15" t="s">
        <v>202</v>
      </c>
      <c r="V5" s="15" t="s">
        <v>202</v>
      </c>
      <c r="W5" s="15" t="s">
        <v>202</v>
      </c>
      <c r="X5" s="15" t="s">
        <v>202</v>
      </c>
      <c r="Y5" s="15" t="s">
        <v>202</v>
      </c>
      <c r="Z5" s="15" t="s">
        <v>202</v>
      </c>
      <c r="AA5" s="15" t="s">
        <v>202</v>
      </c>
      <c r="AB5" s="15" t="s">
        <v>202</v>
      </c>
      <c r="AC5" s="15">
        <v>0.15490000000000001</v>
      </c>
      <c r="AD5" s="15" t="s">
        <v>202</v>
      </c>
      <c r="AE5" s="15" t="s">
        <v>202</v>
      </c>
      <c r="AF5" s="15" t="s">
        <v>202</v>
      </c>
      <c r="AG5" s="15" t="s">
        <v>202</v>
      </c>
      <c r="AH5" s="15" t="s">
        <v>202</v>
      </c>
      <c r="AI5" s="15">
        <v>1.06E-2</v>
      </c>
      <c r="AJ5" s="15" t="s">
        <v>202</v>
      </c>
      <c r="AK5" s="15">
        <v>0.23644000000000001</v>
      </c>
      <c r="AL5" s="15" t="s">
        <v>202</v>
      </c>
      <c r="AM5" s="15">
        <v>0.19034999999999999</v>
      </c>
      <c r="AN5" s="15" t="s">
        <v>202</v>
      </c>
      <c r="AO5" s="15" t="s">
        <v>202</v>
      </c>
      <c r="AP5" s="15" t="s">
        <v>202</v>
      </c>
      <c r="AQ5" s="15" t="s">
        <v>202</v>
      </c>
      <c r="AR5" s="15" t="s">
        <v>202</v>
      </c>
      <c r="AS5" s="15">
        <v>7.77E-3</v>
      </c>
      <c r="AT5" s="15">
        <v>0.23311000000000001</v>
      </c>
      <c r="AU5" s="15">
        <v>0.23441000000000001</v>
      </c>
      <c r="AV5" s="15">
        <v>0.18149999999999999</v>
      </c>
      <c r="AW5" s="15">
        <v>0.13328000000000001</v>
      </c>
      <c r="AX5" s="15">
        <v>0.12214</v>
      </c>
      <c r="AY5" s="15">
        <v>9.6799999999999997E-2</v>
      </c>
      <c r="AZ5" s="15">
        <v>9.6030000000000004E-2</v>
      </c>
      <c r="BA5" s="15">
        <v>0.10049</v>
      </c>
      <c r="BB5" s="15">
        <v>6.4030000000000004E-2</v>
      </c>
      <c r="BC5" s="33"/>
    </row>
    <row r="6" spans="1:55" s="18" customFormat="1" ht="14.25" x14ac:dyDescent="0.2">
      <c r="A6" s="32">
        <v>3</v>
      </c>
      <c r="B6" s="13" t="s">
        <v>8</v>
      </c>
      <c r="C6" s="15">
        <v>8.0499999999999999E-3</v>
      </c>
      <c r="D6" s="15">
        <v>1.0500000000000001E-2</v>
      </c>
      <c r="E6" s="15">
        <v>2.3099999999999999E-2</v>
      </c>
      <c r="F6" s="15" t="s">
        <v>202</v>
      </c>
      <c r="G6" s="15">
        <v>5.6219999999999999E-2</v>
      </c>
      <c r="H6" s="15" t="s">
        <v>202</v>
      </c>
      <c r="I6" s="15" t="s">
        <v>202</v>
      </c>
      <c r="J6" s="15" t="s">
        <v>202</v>
      </c>
      <c r="K6" s="15">
        <v>4.6559999999999997E-2</v>
      </c>
      <c r="L6" s="15">
        <v>9.3469999999999998E-2</v>
      </c>
      <c r="M6" s="15">
        <v>4.6929999999999999E-2</v>
      </c>
      <c r="N6" s="15" t="s">
        <v>202</v>
      </c>
      <c r="O6" s="15">
        <v>3.3509999999999998E-2</v>
      </c>
      <c r="P6" s="15" t="s">
        <v>202</v>
      </c>
      <c r="Q6" s="15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5" t="s">
        <v>202</v>
      </c>
      <c r="W6" s="15" t="s">
        <v>202</v>
      </c>
      <c r="X6" s="15" t="s">
        <v>202</v>
      </c>
      <c r="Y6" s="15" t="s">
        <v>202</v>
      </c>
      <c r="Z6" s="15" t="s">
        <v>202</v>
      </c>
      <c r="AA6" s="15" t="s">
        <v>202</v>
      </c>
      <c r="AB6" s="15" t="s">
        <v>202</v>
      </c>
      <c r="AC6" s="15">
        <v>5.7369999999999997E-2</v>
      </c>
      <c r="AD6" s="15" t="s">
        <v>202</v>
      </c>
      <c r="AE6" s="15" t="s">
        <v>202</v>
      </c>
      <c r="AF6" s="15" t="s">
        <v>202</v>
      </c>
      <c r="AG6" s="15" t="s">
        <v>202</v>
      </c>
      <c r="AH6" s="15" t="s">
        <v>202</v>
      </c>
      <c r="AI6" s="15">
        <v>0.63463000000000003</v>
      </c>
      <c r="AJ6" s="15" t="s">
        <v>202</v>
      </c>
      <c r="AK6" s="15" t="s">
        <v>202</v>
      </c>
      <c r="AL6" s="15" t="s">
        <v>202</v>
      </c>
      <c r="AM6" s="15" t="s">
        <v>202</v>
      </c>
      <c r="AN6" s="15" t="s">
        <v>202</v>
      </c>
      <c r="AO6" s="15" t="s">
        <v>202</v>
      </c>
      <c r="AP6" s="15" t="s">
        <v>202</v>
      </c>
      <c r="AQ6" s="15" t="s">
        <v>202</v>
      </c>
      <c r="AR6" s="15" t="s">
        <v>202</v>
      </c>
      <c r="AS6" s="15">
        <v>0.40800999999999998</v>
      </c>
      <c r="AT6" s="15">
        <v>0.15679999999999999</v>
      </c>
      <c r="AU6" s="15">
        <v>6.4490000000000006E-2</v>
      </c>
      <c r="AV6" s="15">
        <v>5.0720000000000001E-2</v>
      </c>
      <c r="AW6" s="15">
        <v>3.7280000000000001E-2</v>
      </c>
      <c r="AX6" s="15">
        <v>3.1199999999999999E-2</v>
      </c>
      <c r="AY6" s="15">
        <v>3.048E-2</v>
      </c>
      <c r="AZ6" s="15">
        <v>2.8750000000000001E-2</v>
      </c>
      <c r="BA6" s="15">
        <v>2.8709999999999999E-2</v>
      </c>
      <c r="BB6" s="15" t="s">
        <v>202</v>
      </c>
      <c r="BC6" s="33"/>
    </row>
    <row r="7" spans="1:55" s="18" customFormat="1" ht="14.25" x14ac:dyDescent="0.2">
      <c r="A7" s="32">
        <v>4</v>
      </c>
      <c r="B7" s="13" t="s">
        <v>9</v>
      </c>
      <c r="C7" s="15">
        <v>0.13547000000000001</v>
      </c>
      <c r="D7" s="15">
        <v>0.17246</v>
      </c>
      <c r="E7" s="15">
        <v>0.26667999999999997</v>
      </c>
      <c r="F7" s="15" t="s">
        <v>202</v>
      </c>
      <c r="G7" s="15">
        <v>0.31668000000000002</v>
      </c>
      <c r="H7" s="15" t="s">
        <v>202</v>
      </c>
      <c r="I7" s="15" t="s">
        <v>202</v>
      </c>
      <c r="J7" s="15" t="s">
        <v>202</v>
      </c>
      <c r="K7" s="15">
        <v>0.15212000000000001</v>
      </c>
      <c r="L7" s="15">
        <v>0.22863</v>
      </c>
      <c r="M7" s="15">
        <v>0.33581</v>
      </c>
      <c r="N7" s="15" t="s">
        <v>202</v>
      </c>
      <c r="O7" s="15">
        <v>0.33729999999999999</v>
      </c>
      <c r="P7" s="15" t="s">
        <v>202</v>
      </c>
      <c r="Q7" s="15" t="s">
        <v>202</v>
      </c>
      <c r="R7" s="15">
        <v>2.7000000000000001E-3</v>
      </c>
      <c r="S7" s="15" t="s">
        <v>202</v>
      </c>
      <c r="T7" s="15" t="s">
        <v>202</v>
      </c>
      <c r="U7" s="15" t="s">
        <v>202</v>
      </c>
      <c r="V7" s="15" t="s">
        <v>202</v>
      </c>
      <c r="W7" s="15" t="s">
        <v>202</v>
      </c>
      <c r="X7" s="15" t="s">
        <v>202</v>
      </c>
      <c r="Y7" s="15" t="s">
        <v>202</v>
      </c>
      <c r="Z7" s="15" t="s">
        <v>202</v>
      </c>
      <c r="AA7" s="15" t="s">
        <v>202</v>
      </c>
      <c r="AB7" s="15" t="s">
        <v>202</v>
      </c>
      <c r="AC7" s="15">
        <v>0.32546000000000003</v>
      </c>
      <c r="AD7" s="15" t="s">
        <v>202</v>
      </c>
      <c r="AE7" s="15" t="s">
        <v>202</v>
      </c>
      <c r="AF7" s="15" t="s">
        <v>202</v>
      </c>
      <c r="AG7" s="15" t="s">
        <v>202</v>
      </c>
      <c r="AH7" s="15" t="s">
        <v>202</v>
      </c>
      <c r="AI7" s="15" t="s">
        <v>202</v>
      </c>
      <c r="AJ7" s="15" t="s">
        <v>202</v>
      </c>
      <c r="AK7" s="15" t="s">
        <v>202</v>
      </c>
      <c r="AL7" s="15" t="s">
        <v>202</v>
      </c>
      <c r="AM7" s="15" t="s">
        <v>202</v>
      </c>
      <c r="AN7" s="15" t="s">
        <v>202</v>
      </c>
      <c r="AO7" s="15" t="s">
        <v>202</v>
      </c>
      <c r="AP7" s="15" t="s">
        <v>202</v>
      </c>
      <c r="AQ7" s="15" t="s">
        <v>202</v>
      </c>
      <c r="AR7" s="15" t="s">
        <v>202</v>
      </c>
      <c r="AS7" s="15">
        <v>0.12135</v>
      </c>
      <c r="AT7" s="15">
        <v>9.8290000000000002E-2</v>
      </c>
      <c r="AU7" s="15">
        <v>3.3939999999999998E-2</v>
      </c>
      <c r="AV7" s="15">
        <v>1.788E-2</v>
      </c>
      <c r="AW7" s="15">
        <v>1.4200000000000001E-2</v>
      </c>
      <c r="AX7" s="15">
        <v>1.406E-2</v>
      </c>
      <c r="AY7" s="15">
        <v>1.6279999999999999E-2</v>
      </c>
      <c r="AZ7" s="15">
        <v>1.8620000000000001E-2</v>
      </c>
      <c r="BA7" s="15">
        <v>2.129E-2</v>
      </c>
      <c r="BB7" s="15">
        <v>6.4000000000000003E-3</v>
      </c>
      <c r="BC7" s="33"/>
    </row>
    <row r="8" spans="1:55" s="18" customFormat="1" ht="14.25" x14ac:dyDescent="0.2">
      <c r="A8" s="32">
        <v>5</v>
      </c>
      <c r="B8" s="13" t="s">
        <v>10</v>
      </c>
      <c r="C8" s="15" t="s">
        <v>202</v>
      </c>
      <c r="D8" s="15" t="s">
        <v>202</v>
      </c>
      <c r="E8" s="15" t="s">
        <v>202</v>
      </c>
      <c r="F8" s="15" t="s">
        <v>202</v>
      </c>
      <c r="G8" s="15">
        <v>2.8129999999999999E-2</v>
      </c>
      <c r="H8" s="15" t="s">
        <v>202</v>
      </c>
      <c r="I8" s="15" t="s">
        <v>202</v>
      </c>
      <c r="J8" s="15" t="s">
        <v>202</v>
      </c>
      <c r="K8" s="15" t="s">
        <v>202</v>
      </c>
      <c r="L8" s="15" t="s">
        <v>202</v>
      </c>
      <c r="M8" s="15">
        <v>7.6099999999999996E-3</v>
      </c>
      <c r="N8" s="15" t="s">
        <v>202</v>
      </c>
      <c r="O8" s="15" t="s">
        <v>202</v>
      </c>
      <c r="P8" s="15" t="s">
        <v>202</v>
      </c>
      <c r="Q8" s="15" t="s">
        <v>202</v>
      </c>
      <c r="R8" s="15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15" t="s">
        <v>202</v>
      </c>
      <c r="AA8" s="15" t="s">
        <v>202</v>
      </c>
      <c r="AB8" s="15" t="s">
        <v>202</v>
      </c>
      <c r="AC8" s="15">
        <v>7.5439999999999993E-2</v>
      </c>
      <c r="AD8" s="15" t="s">
        <v>202</v>
      </c>
      <c r="AE8" s="15" t="s">
        <v>202</v>
      </c>
      <c r="AF8" s="15" t="s">
        <v>202</v>
      </c>
      <c r="AG8" s="15" t="s">
        <v>202</v>
      </c>
      <c r="AH8" s="15" t="s">
        <v>202</v>
      </c>
      <c r="AI8" s="15">
        <v>5.8180000000000003E-2</v>
      </c>
      <c r="AJ8" s="15" t="s">
        <v>202</v>
      </c>
      <c r="AK8" s="15" t="s">
        <v>202</v>
      </c>
      <c r="AL8" s="15" t="s">
        <v>202</v>
      </c>
      <c r="AM8" s="15" t="s">
        <v>202</v>
      </c>
      <c r="AN8" s="15" t="s">
        <v>202</v>
      </c>
      <c r="AO8" s="15" t="s">
        <v>202</v>
      </c>
      <c r="AP8" s="15" t="s">
        <v>202</v>
      </c>
      <c r="AQ8" s="15" t="s">
        <v>202</v>
      </c>
      <c r="AR8" s="15" t="s">
        <v>202</v>
      </c>
      <c r="AS8" s="15">
        <v>0.13421</v>
      </c>
      <c r="AT8" s="15">
        <v>3.2160000000000001E-2</v>
      </c>
      <c r="AU8" s="15">
        <v>4.64E-3</v>
      </c>
      <c r="AV8" s="15">
        <v>3.3600000000000001E-3</v>
      </c>
      <c r="AW8" s="15">
        <v>2.5200000000000001E-3</v>
      </c>
      <c r="AX8" s="15">
        <v>2.1700000000000001E-3</v>
      </c>
      <c r="AY8" s="15">
        <v>4.1799999999999997E-3</v>
      </c>
      <c r="AZ8" s="15">
        <v>2.0600000000000002E-3</v>
      </c>
      <c r="BA8" s="15">
        <v>2.2499999999999998E-3</v>
      </c>
      <c r="BB8" s="15" t="s">
        <v>202</v>
      </c>
      <c r="BC8" s="33"/>
    </row>
    <row r="9" spans="1:55" s="18" customFormat="1" ht="14.25" x14ac:dyDescent="0.2">
      <c r="A9" s="32">
        <v>6</v>
      </c>
      <c r="B9" s="13" t="s">
        <v>11</v>
      </c>
      <c r="C9" s="15">
        <v>0.51788999999999996</v>
      </c>
      <c r="D9" s="15">
        <v>0.29353000000000001</v>
      </c>
      <c r="E9" s="15">
        <v>4.2000000000000002E-4</v>
      </c>
      <c r="F9" s="15">
        <v>0.93045999999999995</v>
      </c>
      <c r="G9" s="15">
        <v>7.2999999999999996E-4</v>
      </c>
      <c r="H9" s="15">
        <v>0.91041000000000005</v>
      </c>
      <c r="I9" s="15">
        <v>0.92762</v>
      </c>
      <c r="J9" s="15">
        <v>0.92984999999999995</v>
      </c>
      <c r="K9" s="15">
        <v>0.12855</v>
      </c>
      <c r="L9" s="15" t="s">
        <v>202</v>
      </c>
      <c r="M9" s="15">
        <v>1.15E-3</v>
      </c>
      <c r="N9" s="15">
        <v>0.88505999999999996</v>
      </c>
      <c r="O9" s="15" t="s">
        <v>202</v>
      </c>
      <c r="P9" s="15" t="s">
        <v>202</v>
      </c>
      <c r="Q9" s="15" t="s">
        <v>202</v>
      </c>
      <c r="R9" s="15" t="s">
        <v>202</v>
      </c>
      <c r="S9" s="15" t="s">
        <v>202</v>
      </c>
      <c r="T9" s="15" t="s">
        <v>202</v>
      </c>
      <c r="U9" s="15" t="s">
        <v>202</v>
      </c>
      <c r="V9" s="15" t="s">
        <v>202</v>
      </c>
      <c r="W9" s="15" t="s">
        <v>202</v>
      </c>
      <c r="X9" s="15">
        <v>5.1060000000000001E-2</v>
      </c>
      <c r="Y9" s="15">
        <v>5.2789999999999997E-2</v>
      </c>
      <c r="Z9" s="15" t="s">
        <v>202</v>
      </c>
      <c r="AA9" s="15" t="s">
        <v>202</v>
      </c>
      <c r="AB9" s="15" t="s">
        <v>202</v>
      </c>
      <c r="AC9" s="15" t="s">
        <v>202</v>
      </c>
      <c r="AD9" s="15">
        <v>8.8569999999999996E-2</v>
      </c>
      <c r="AE9" s="15" t="s">
        <v>202</v>
      </c>
      <c r="AF9" s="15" t="s">
        <v>202</v>
      </c>
      <c r="AG9" s="15" t="s">
        <v>202</v>
      </c>
      <c r="AH9" s="15" t="s">
        <v>202</v>
      </c>
      <c r="AI9" s="15" t="s">
        <v>202</v>
      </c>
      <c r="AJ9" s="15" t="s">
        <v>202</v>
      </c>
      <c r="AK9" s="15" t="s">
        <v>202</v>
      </c>
      <c r="AL9" s="15">
        <v>0.82416</v>
      </c>
      <c r="AM9" s="15">
        <v>0.15897</v>
      </c>
      <c r="AN9" s="15" t="s">
        <v>202</v>
      </c>
      <c r="AO9" s="15" t="s">
        <v>202</v>
      </c>
      <c r="AP9" s="15" t="s">
        <v>202</v>
      </c>
      <c r="AQ9" s="15" t="s">
        <v>202</v>
      </c>
      <c r="AR9" s="15" t="s">
        <v>202</v>
      </c>
      <c r="AS9" s="15" t="s">
        <v>202</v>
      </c>
      <c r="AT9" s="15">
        <v>0.18471000000000001</v>
      </c>
      <c r="AU9" s="15">
        <v>0.34048</v>
      </c>
      <c r="AV9" s="15">
        <v>0.46422999999999998</v>
      </c>
      <c r="AW9" s="15">
        <v>0.51500000000000001</v>
      </c>
      <c r="AX9" s="15">
        <v>0.60514999999999997</v>
      </c>
      <c r="AY9" s="15">
        <v>0.60818000000000005</v>
      </c>
      <c r="AZ9" s="15">
        <v>0.61634</v>
      </c>
      <c r="BA9" s="15">
        <v>0.63258999999999999</v>
      </c>
      <c r="BB9" s="15">
        <v>0.59440000000000004</v>
      </c>
      <c r="BC9" s="33"/>
    </row>
    <row r="10" spans="1:55" s="18" customFormat="1" ht="14.25" x14ac:dyDescent="0.2">
      <c r="A10" s="32">
        <v>7</v>
      </c>
      <c r="B10" s="13" t="s">
        <v>12</v>
      </c>
      <c r="C10" s="15">
        <v>7.0499999999999998E-3</v>
      </c>
      <c r="D10" s="15">
        <v>6.77E-3</v>
      </c>
      <c r="E10" s="15" t="s">
        <v>202</v>
      </c>
      <c r="F10" s="15">
        <v>1.259E-2</v>
      </c>
      <c r="G10" s="15" t="s">
        <v>202</v>
      </c>
      <c r="H10" s="15" t="s">
        <v>202</v>
      </c>
      <c r="I10" s="15" t="s">
        <v>202</v>
      </c>
      <c r="J10" s="15" t="s">
        <v>202</v>
      </c>
      <c r="K10" s="15">
        <v>5.6299999999999996E-3</v>
      </c>
      <c r="L10" s="15" t="s">
        <v>202</v>
      </c>
      <c r="M10" s="15" t="s">
        <v>202</v>
      </c>
      <c r="N10" s="15" t="s">
        <v>202</v>
      </c>
      <c r="O10" s="15" t="s">
        <v>202</v>
      </c>
      <c r="P10" s="15" t="s">
        <v>202</v>
      </c>
      <c r="Q10" s="15" t="s">
        <v>202</v>
      </c>
      <c r="R10" s="15" t="s">
        <v>202</v>
      </c>
      <c r="S10" s="15" t="s">
        <v>202</v>
      </c>
      <c r="T10" s="15" t="s">
        <v>202</v>
      </c>
      <c r="U10" s="15" t="s">
        <v>202</v>
      </c>
      <c r="V10" s="15" t="s">
        <v>202</v>
      </c>
      <c r="W10" s="15" t="s">
        <v>202</v>
      </c>
      <c r="X10" s="15" t="s">
        <v>202</v>
      </c>
      <c r="Y10" s="15" t="s">
        <v>202</v>
      </c>
      <c r="Z10" s="15" t="s">
        <v>202</v>
      </c>
      <c r="AA10" s="15" t="s">
        <v>202</v>
      </c>
      <c r="AB10" s="15" t="s">
        <v>202</v>
      </c>
      <c r="AC10" s="15" t="s">
        <v>202</v>
      </c>
      <c r="AD10" s="15" t="s">
        <v>202</v>
      </c>
      <c r="AE10" s="15" t="s">
        <v>202</v>
      </c>
      <c r="AF10" s="15" t="s">
        <v>202</v>
      </c>
      <c r="AG10" s="15" t="s">
        <v>202</v>
      </c>
      <c r="AH10" s="15" t="s">
        <v>202</v>
      </c>
      <c r="AI10" s="15" t="s">
        <v>202</v>
      </c>
      <c r="AJ10" s="15" t="s">
        <v>202</v>
      </c>
      <c r="AK10" s="15" t="s">
        <v>202</v>
      </c>
      <c r="AL10" s="15" t="s">
        <v>202</v>
      </c>
      <c r="AM10" s="15">
        <v>1.052E-2</v>
      </c>
      <c r="AN10" s="15" t="s">
        <v>202</v>
      </c>
      <c r="AO10" s="15" t="s">
        <v>202</v>
      </c>
      <c r="AP10" s="15" t="s">
        <v>202</v>
      </c>
      <c r="AQ10" s="15" t="s">
        <v>202</v>
      </c>
      <c r="AR10" s="15" t="s">
        <v>202</v>
      </c>
      <c r="AS10" s="15" t="s">
        <v>202</v>
      </c>
      <c r="AT10" s="15">
        <v>3.2499999999999999E-3</v>
      </c>
      <c r="AU10" s="15">
        <v>5.8199999999999997E-3</v>
      </c>
      <c r="AV10" s="15">
        <v>7.45E-3</v>
      </c>
      <c r="AW10" s="15">
        <v>8.4399999999999996E-3</v>
      </c>
      <c r="AX10" s="15">
        <v>9.4999999999999998E-3</v>
      </c>
      <c r="AY10" s="15">
        <v>9.6600000000000002E-3</v>
      </c>
      <c r="AZ10" s="15">
        <v>9.7199999999999995E-3</v>
      </c>
      <c r="BA10" s="15">
        <v>9.8799999999999999E-3</v>
      </c>
      <c r="BB10" s="15">
        <v>7.3699999999999998E-3</v>
      </c>
      <c r="BC10" s="33"/>
    </row>
    <row r="11" spans="1:55" s="18" customFormat="1" ht="14.25" x14ac:dyDescent="0.2">
      <c r="A11" s="32">
        <v>8</v>
      </c>
      <c r="B11" s="13" t="s">
        <v>13</v>
      </c>
      <c r="C11" s="15" t="s">
        <v>202</v>
      </c>
      <c r="D11" s="15" t="s">
        <v>202</v>
      </c>
      <c r="E11" s="15" t="s">
        <v>202</v>
      </c>
      <c r="F11" s="15" t="s">
        <v>202</v>
      </c>
      <c r="G11" s="15" t="s">
        <v>202</v>
      </c>
      <c r="H11" s="15" t="s">
        <v>202</v>
      </c>
      <c r="I11" s="15" t="s">
        <v>202</v>
      </c>
      <c r="J11" s="15" t="s">
        <v>202</v>
      </c>
      <c r="K11" s="15" t="s">
        <v>202</v>
      </c>
      <c r="L11" s="15" t="s">
        <v>202</v>
      </c>
      <c r="M11" s="15" t="s">
        <v>202</v>
      </c>
      <c r="N11" s="15">
        <v>2.4809999999999999E-2</v>
      </c>
      <c r="O11" s="15" t="s">
        <v>202</v>
      </c>
      <c r="P11" s="15" t="s">
        <v>202</v>
      </c>
      <c r="Q11" s="15" t="s">
        <v>202</v>
      </c>
      <c r="R11" s="15" t="s">
        <v>202</v>
      </c>
      <c r="S11" s="15" t="s">
        <v>202</v>
      </c>
      <c r="T11" s="15" t="s">
        <v>202</v>
      </c>
      <c r="U11" s="15" t="s">
        <v>202</v>
      </c>
      <c r="V11" s="15" t="s">
        <v>202</v>
      </c>
      <c r="W11" s="15" t="s">
        <v>202</v>
      </c>
      <c r="X11" s="15" t="s">
        <v>202</v>
      </c>
      <c r="Y11" s="15" t="s">
        <v>202</v>
      </c>
      <c r="Z11" s="15" t="s">
        <v>202</v>
      </c>
      <c r="AA11" s="15" t="s">
        <v>202</v>
      </c>
      <c r="AB11" s="15" t="s">
        <v>202</v>
      </c>
      <c r="AC11" s="15" t="s">
        <v>202</v>
      </c>
      <c r="AD11" s="15" t="s">
        <v>202</v>
      </c>
      <c r="AE11" s="15" t="s">
        <v>202</v>
      </c>
      <c r="AF11" s="15" t="s">
        <v>202</v>
      </c>
      <c r="AG11" s="15" t="s">
        <v>202</v>
      </c>
      <c r="AH11" s="15" t="s">
        <v>202</v>
      </c>
      <c r="AI11" s="15" t="s">
        <v>202</v>
      </c>
      <c r="AJ11" s="15" t="s">
        <v>202</v>
      </c>
      <c r="AK11" s="15" t="s">
        <v>202</v>
      </c>
      <c r="AL11" s="15">
        <v>3.347E-2</v>
      </c>
      <c r="AM11" s="15" t="s">
        <v>202</v>
      </c>
      <c r="AN11" s="15" t="s">
        <v>202</v>
      </c>
      <c r="AO11" s="15" t="s">
        <v>202</v>
      </c>
      <c r="AP11" s="15" t="s">
        <v>202</v>
      </c>
      <c r="AQ11" s="15" t="s">
        <v>202</v>
      </c>
      <c r="AR11" s="15" t="s">
        <v>202</v>
      </c>
      <c r="AS11" s="15" t="s">
        <v>202</v>
      </c>
      <c r="AT11" s="15" t="s">
        <v>202</v>
      </c>
      <c r="AU11" s="15" t="s">
        <v>202</v>
      </c>
      <c r="AV11" s="15" t="s">
        <v>202</v>
      </c>
      <c r="AW11" s="15" t="s">
        <v>202</v>
      </c>
      <c r="AX11" s="15" t="s">
        <v>202</v>
      </c>
      <c r="AY11" s="15" t="s">
        <v>202</v>
      </c>
      <c r="AZ11" s="15" t="s">
        <v>202</v>
      </c>
      <c r="BA11" s="15" t="s">
        <v>202</v>
      </c>
      <c r="BB11" s="15" t="s">
        <v>202</v>
      </c>
      <c r="BC11" s="33"/>
    </row>
    <row r="12" spans="1:55" s="18" customFormat="1" ht="14.25" x14ac:dyDescent="0.2">
      <c r="A12" s="32">
        <v>9</v>
      </c>
      <c r="B12" s="13" t="s">
        <v>14</v>
      </c>
      <c r="C12" s="15">
        <v>1.64E-3</v>
      </c>
      <c r="D12" s="15" t="s">
        <v>202</v>
      </c>
      <c r="E12" s="15" t="s">
        <v>202</v>
      </c>
      <c r="F12" s="15" t="s">
        <v>202</v>
      </c>
      <c r="G12" s="15" t="s">
        <v>202</v>
      </c>
      <c r="H12" s="15" t="s">
        <v>202</v>
      </c>
      <c r="I12" s="15" t="s">
        <v>202</v>
      </c>
      <c r="J12" s="15">
        <v>1.2E-2</v>
      </c>
      <c r="K12" s="15">
        <v>2.2599999999999999E-3</v>
      </c>
      <c r="L12" s="15" t="s">
        <v>202</v>
      </c>
      <c r="M12" s="15" t="s">
        <v>202</v>
      </c>
      <c r="N12" s="15">
        <v>1.49E-2</v>
      </c>
      <c r="O12" s="15" t="s">
        <v>202</v>
      </c>
      <c r="P12" s="15" t="s">
        <v>202</v>
      </c>
      <c r="Q12" s="15" t="s">
        <v>202</v>
      </c>
      <c r="R12" s="15" t="s">
        <v>202</v>
      </c>
      <c r="S12" s="15" t="s">
        <v>202</v>
      </c>
      <c r="T12" s="15" t="s">
        <v>202</v>
      </c>
      <c r="U12" s="15" t="s">
        <v>202</v>
      </c>
      <c r="V12" s="15" t="s">
        <v>202</v>
      </c>
      <c r="W12" s="15" t="s">
        <v>202</v>
      </c>
      <c r="X12" s="15" t="s">
        <v>202</v>
      </c>
      <c r="Y12" s="15" t="s">
        <v>202</v>
      </c>
      <c r="Z12" s="15" t="s">
        <v>202</v>
      </c>
      <c r="AA12" s="15" t="s">
        <v>202</v>
      </c>
      <c r="AB12" s="15" t="s">
        <v>202</v>
      </c>
      <c r="AC12" s="15" t="s">
        <v>202</v>
      </c>
      <c r="AD12" s="15" t="s">
        <v>202</v>
      </c>
      <c r="AE12" s="15" t="s">
        <v>202</v>
      </c>
      <c r="AF12" s="15" t="s">
        <v>202</v>
      </c>
      <c r="AG12" s="15" t="s">
        <v>202</v>
      </c>
      <c r="AH12" s="15" t="s">
        <v>202</v>
      </c>
      <c r="AI12" s="15" t="s">
        <v>202</v>
      </c>
      <c r="AJ12" s="15" t="s">
        <v>202</v>
      </c>
      <c r="AK12" s="15" t="s">
        <v>202</v>
      </c>
      <c r="AL12" s="15">
        <v>9.4049999999999995E-2</v>
      </c>
      <c r="AM12" s="15" t="s">
        <v>202</v>
      </c>
      <c r="AN12" s="15" t="s">
        <v>202</v>
      </c>
      <c r="AO12" s="15" t="s">
        <v>202</v>
      </c>
      <c r="AP12" s="15" t="s">
        <v>202</v>
      </c>
      <c r="AQ12" s="15" t="s">
        <v>202</v>
      </c>
      <c r="AR12" s="15" t="s">
        <v>202</v>
      </c>
      <c r="AS12" s="15" t="s">
        <v>202</v>
      </c>
      <c r="AT12" s="15">
        <v>1.4400000000000001E-3</v>
      </c>
      <c r="AU12" s="15">
        <v>2.5799999999999998E-3</v>
      </c>
      <c r="AV12" s="15">
        <v>3.32E-3</v>
      </c>
      <c r="AW12" s="15">
        <v>3.7599999999999999E-3</v>
      </c>
      <c r="AX12" s="15">
        <v>4.2399999999999998E-3</v>
      </c>
      <c r="AY12" s="15">
        <v>4.3200000000000001E-3</v>
      </c>
      <c r="AZ12" s="15">
        <v>4.3600000000000002E-3</v>
      </c>
      <c r="BA12" s="15">
        <v>4.4600000000000004E-3</v>
      </c>
      <c r="BB12" s="15">
        <v>4.3800000000000002E-3</v>
      </c>
      <c r="BC12" s="33"/>
    </row>
    <row r="13" spans="1:55" s="18" customFormat="1" ht="14.25" x14ac:dyDescent="0.2">
      <c r="A13" s="32">
        <v>10</v>
      </c>
      <c r="B13" s="13" t="s">
        <v>15</v>
      </c>
      <c r="C13" s="15" t="s">
        <v>202</v>
      </c>
      <c r="D13" s="15" t="s">
        <v>202</v>
      </c>
      <c r="E13" s="15" t="s">
        <v>202</v>
      </c>
      <c r="F13" s="15" t="s">
        <v>202</v>
      </c>
      <c r="G13" s="15" t="s">
        <v>202</v>
      </c>
      <c r="H13" s="15" t="s">
        <v>202</v>
      </c>
      <c r="I13" s="15" t="s">
        <v>202</v>
      </c>
      <c r="J13" s="15" t="s">
        <v>202</v>
      </c>
      <c r="K13" s="15" t="s">
        <v>202</v>
      </c>
      <c r="L13" s="15" t="s">
        <v>202</v>
      </c>
      <c r="M13" s="15" t="s">
        <v>202</v>
      </c>
      <c r="N13" s="15" t="s">
        <v>202</v>
      </c>
      <c r="O13" s="15" t="s">
        <v>202</v>
      </c>
      <c r="P13" s="15" t="s">
        <v>202</v>
      </c>
      <c r="Q13" s="15" t="s">
        <v>202</v>
      </c>
      <c r="R13" s="15" t="s">
        <v>202</v>
      </c>
      <c r="S13" s="15" t="s">
        <v>202</v>
      </c>
      <c r="T13" s="15" t="s">
        <v>202</v>
      </c>
      <c r="U13" s="15" t="s">
        <v>202</v>
      </c>
      <c r="V13" s="15" t="s">
        <v>202</v>
      </c>
      <c r="W13" s="15" t="s">
        <v>202</v>
      </c>
      <c r="X13" s="15" t="s">
        <v>202</v>
      </c>
      <c r="Y13" s="15" t="s">
        <v>202</v>
      </c>
      <c r="Z13" s="15" t="s">
        <v>202</v>
      </c>
      <c r="AA13" s="15" t="s">
        <v>202</v>
      </c>
      <c r="AB13" s="15" t="s">
        <v>202</v>
      </c>
      <c r="AC13" s="15" t="s">
        <v>202</v>
      </c>
      <c r="AD13" s="15" t="s">
        <v>202</v>
      </c>
      <c r="AE13" s="15" t="s">
        <v>202</v>
      </c>
      <c r="AF13" s="15" t="s">
        <v>202</v>
      </c>
      <c r="AG13" s="15" t="s">
        <v>202</v>
      </c>
      <c r="AH13" s="15" t="s">
        <v>202</v>
      </c>
      <c r="AI13" s="15" t="s">
        <v>202</v>
      </c>
      <c r="AJ13" s="15">
        <v>0.81621999999999995</v>
      </c>
      <c r="AK13" s="15" t="s">
        <v>202</v>
      </c>
      <c r="AL13" s="15" t="s">
        <v>202</v>
      </c>
      <c r="AM13" s="15" t="s">
        <v>202</v>
      </c>
      <c r="AN13" s="15" t="s">
        <v>202</v>
      </c>
      <c r="AO13" s="15" t="s">
        <v>202</v>
      </c>
      <c r="AP13" s="15" t="s">
        <v>202</v>
      </c>
      <c r="AQ13" s="15" t="s">
        <v>202</v>
      </c>
      <c r="AR13" s="15" t="s">
        <v>202</v>
      </c>
      <c r="AS13" s="15" t="s">
        <v>202</v>
      </c>
      <c r="AT13" s="15" t="s">
        <v>202</v>
      </c>
      <c r="AU13" s="15" t="s">
        <v>202</v>
      </c>
      <c r="AV13" s="15" t="s">
        <v>202</v>
      </c>
      <c r="AW13" s="15" t="s">
        <v>202</v>
      </c>
      <c r="AX13" s="15" t="s">
        <v>202</v>
      </c>
      <c r="AY13" s="15" t="s">
        <v>202</v>
      </c>
      <c r="AZ13" s="15" t="s">
        <v>202</v>
      </c>
      <c r="BA13" s="15" t="s">
        <v>202</v>
      </c>
      <c r="BB13" s="15" t="s">
        <v>202</v>
      </c>
      <c r="BC13" s="33"/>
    </row>
    <row r="14" spans="1:55" ht="14.25" x14ac:dyDescent="0.2">
      <c r="A14" s="32">
        <v>11</v>
      </c>
      <c r="B14" s="13" t="s">
        <v>16</v>
      </c>
      <c r="C14" s="15" t="s">
        <v>202</v>
      </c>
      <c r="D14" s="15" t="s">
        <v>202</v>
      </c>
      <c r="E14" s="15" t="s">
        <v>202</v>
      </c>
      <c r="F14" s="15" t="s">
        <v>202</v>
      </c>
      <c r="G14" s="15" t="s">
        <v>202</v>
      </c>
      <c r="H14" s="15" t="s">
        <v>202</v>
      </c>
      <c r="I14" s="15" t="s">
        <v>202</v>
      </c>
      <c r="J14" s="15" t="s">
        <v>202</v>
      </c>
      <c r="K14" s="15" t="s">
        <v>202</v>
      </c>
      <c r="L14" s="15" t="s">
        <v>202</v>
      </c>
      <c r="M14" s="15" t="s">
        <v>202</v>
      </c>
      <c r="N14" s="15" t="s">
        <v>202</v>
      </c>
      <c r="O14" s="15" t="s">
        <v>202</v>
      </c>
      <c r="P14" s="15">
        <v>0.62692999999999999</v>
      </c>
      <c r="Q14" s="15" t="s">
        <v>202</v>
      </c>
      <c r="R14" s="15" t="s">
        <v>202</v>
      </c>
      <c r="S14" s="15">
        <v>0.59043000000000001</v>
      </c>
      <c r="T14" s="15">
        <v>0.26761000000000001</v>
      </c>
      <c r="U14" s="15">
        <v>0.49119000000000002</v>
      </c>
      <c r="V14" s="15">
        <v>0.50734999999999997</v>
      </c>
      <c r="W14" s="15">
        <v>0.89856000000000003</v>
      </c>
      <c r="X14" s="15">
        <v>0.88216000000000006</v>
      </c>
      <c r="Y14" s="15">
        <v>0.88270999999999999</v>
      </c>
      <c r="Z14" s="15" t="s">
        <v>202</v>
      </c>
      <c r="AA14" s="15" t="s">
        <v>202</v>
      </c>
      <c r="AB14" s="15" t="s">
        <v>202</v>
      </c>
      <c r="AC14" s="15" t="s">
        <v>202</v>
      </c>
      <c r="AD14" s="15">
        <v>0.25281999999999999</v>
      </c>
      <c r="AE14" s="15" t="s">
        <v>202</v>
      </c>
      <c r="AF14" s="15">
        <v>0.26318000000000003</v>
      </c>
      <c r="AG14" s="15">
        <v>0.40937000000000001</v>
      </c>
      <c r="AH14" s="15" t="s">
        <v>202</v>
      </c>
      <c r="AI14" s="15" t="s">
        <v>202</v>
      </c>
      <c r="AJ14" s="15" t="s">
        <v>202</v>
      </c>
      <c r="AK14" s="15" t="s">
        <v>202</v>
      </c>
      <c r="AL14" s="15" t="s">
        <v>202</v>
      </c>
      <c r="AM14" s="15" t="s">
        <v>202</v>
      </c>
      <c r="AN14" s="15">
        <v>0.14341999999999999</v>
      </c>
      <c r="AO14" s="15">
        <v>8.3839999999999998E-2</v>
      </c>
      <c r="AP14" s="15">
        <v>0.34619</v>
      </c>
      <c r="AQ14" s="15" t="s">
        <v>202</v>
      </c>
      <c r="AR14" s="15" t="s">
        <v>202</v>
      </c>
      <c r="AS14" s="15" t="s">
        <v>202</v>
      </c>
      <c r="AT14" s="15" t="s">
        <v>202</v>
      </c>
      <c r="AU14" s="15" t="s">
        <v>202</v>
      </c>
      <c r="AV14" s="15" t="s">
        <v>202</v>
      </c>
      <c r="AW14" s="15" t="s">
        <v>202</v>
      </c>
      <c r="AX14" s="15" t="s">
        <v>202</v>
      </c>
      <c r="AY14" s="15" t="s">
        <v>202</v>
      </c>
      <c r="AZ14" s="15" t="s">
        <v>202</v>
      </c>
      <c r="BA14" s="15" t="s">
        <v>202</v>
      </c>
      <c r="BB14" s="15" t="s">
        <v>202</v>
      </c>
      <c r="BC14" s="33"/>
    </row>
    <row r="15" spans="1:55" ht="14.25" x14ac:dyDescent="0.2">
      <c r="A15" s="32">
        <v>12</v>
      </c>
      <c r="B15" s="13" t="s">
        <v>17</v>
      </c>
      <c r="C15" s="15" t="s">
        <v>202</v>
      </c>
      <c r="D15" s="15" t="s">
        <v>202</v>
      </c>
      <c r="E15" s="15" t="s">
        <v>202</v>
      </c>
      <c r="F15" s="15" t="s">
        <v>202</v>
      </c>
      <c r="G15" s="15" t="s">
        <v>202</v>
      </c>
      <c r="H15" s="15" t="s">
        <v>202</v>
      </c>
      <c r="I15" s="15" t="s">
        <v>202</v>
      </c>
      <c r="J15" s="15" t="s">
        <v>202</v>
      </c>
      <c r="K15" s="15" t="s">
        <v>202</v>
      </c>
      <c r="L15" s="15" t="s">
        <v>202</v>
      </c>
      <c r="M15" s="15" t="s">
        <v>202</v>
      </c>
      <c r="N15" s="15" t="s">
        <v>202</v>
      </c>
      <c r="O15" s="15" t="s">
        <v>202</v>
      </c>
      <c r="P15" s="15" t="s">
        <v>202</v>
      </c>
      <c r="Q15" s="15" t="s">
        <v>202</v>
      </c>
      <c r="R15" s="15" t="s">
        <v>202</v>
      </c>
      <c r="S15" s="15" t="s">
        <v>202</v>
      </c>
      <c r="T15" s="15" t="s">
        <v>202</v>
      </c>
      <c r="U15" s="15" t="s">
        <v>202</v>
      </c>
      <c r="V15" s="15" t="s">
        <v>202</v>
      </c>
      <c r="W15" s="15" t="s">
        <v>202</v>
      </c>
      <c r="X15" s="15" t="s">
        <v>202</v>
      </c>
      <c r="Y15" s="15" t="s">
        <v>202</v>
      </c>
      <c r="Z15" s="15" t="s">
        <v>202</v>
      </c>
      <c r="AA15" s="15" t="s">
        <v>202</v>
      </c>
      <c r="AB15" s="15" t="s">
        <v>202</v>
      </c>
      <c r="AC15" s="15" t="s">
        <v>202</v>
      </c>
      <c r="AD15" s="15" t="s">
        <v>202</v>
      </c>
      <c r="AE15" s="15" t="s">
        <v>202</v>
      </c>
      <c r="AF15" s="15" t="s">
        <v>202</v>
      </c>
      <c r="AG15" s="15" t="s">
        <v>202</v>
      </c>
      <c r="AH15" s="15" t="s">
        <v>202</v>
      </c>
      <c r="AI15" s="15" t="s">
        <v>202</v>
      </c>
      <c r="AJ15" s="15" t="s">
        <v>202</v>
      </c>
      <c r="AK15" s="15" t="s">
        <v>202</v>
      </c>
      <c r="AL15" s="15" t="s">
        <v>202</v>
      </c>
      <c r="AM15" s="15" t="s">
        <v>202</v>
      </c>
      <c r="AN15" s="15" t="s">
        <v>202</v>
      </c>
      <c r="AO15" s="15" t="s">
        <v>202</v>
      </c>
      <c r="AP15" s="15" t="s">
        <v>202</v>
      </c>
      <c r="AQ15" s="15" t="s">
        <v>202</v>
      </c>
      <c r="AR15" s="15" t="s">
        <v>202</v>
      </c>
      <c r="AS15" s="15" t="s">
        <v>202</v>
      </c>
      <c r="AT15" s="15" t="s">
        <v>202</v>
      </c>
      <c r="AU15" s="15" t="s">
        <v>202</v>
      </c>
      <c r="AV15" s="15" t="s">
        <v>202</v>
      </c>
      <c r="AW15" s="15" t="s">
        <v>202</v>
      </c>
      <c r="AX15" s="15" t="s">
        <v>202</v>
      </c>
      <c r="AY15" s="15" t="s">
        <v>202</v>
      </c>
      <c r="AZ15" s="15" t="s">
        <v>202</v>
      </c>
      <c r="BA15" s="15" t="s">
        <v>202</v>
      </c>
      <c r="BB15" s="15" t="s">
        <v>202</v>
      </c>
      <c r="BC15" s="33"/>
    </row>
    <row r="16" spans="1:55" ht="14.25" x14ac:dyDescent="0.2">
      <c r="A16" s="32">
        <v>13</v>
      </c>
      <c r="B16" s="13" t="s">
        <v>18</v>
      </c>
      <c r="C16" s="15" t="s">
        <v>202</v>
      </c>
      <c r="D16" s="15" t="s">
        <v>202</v>
      </c>
      <c r="E16" s="15" t="s">
        <v>202</v>
      </c>
      <c r="F16" s="15" t="s">
        <v>202</v>
      </c>
      <c r="G16" s="15" t="s">
        <v>202</v>
      </c>
      <c r="H16" s="15" t="s">
        <v>202</v>
      </c>
      <c r="I16" s="15" t="s">
        <v>202</v>
      </c>
      <c r="J16" s="15" t="s">
        <v>202</v>
      </c>
      <c r="K16" s="15" t="s">
        <v>202</v>
      </c>
      <c r="L16" s="15" t="s">
        <v>202</v>
      </c>
      <c r="M16" s="15" t="s">
        <v>202</v>
      </c>
      <c r="N16" s="15" t="s">
        <v>202</v>
      </c>
      <c r="O16" s="15" t="s">
        <v>202</v>
      </c>
      <c r="P16" s="15" t="s">
        <v>202</v>
      </c>
      <c r="Q16" s="15" t="s">
        <v>202</v>
      </c>
      <c r="R16" s="15" t="s">
        <v>202</v>
      </c>
      <c r="S16" s="15" t="s">
        <v>202</v>
      </c>
      <c r="T16" s="15" t="s">
        <v>202</v>
      </c>
      <c r="U16" s="15" t="s">
        <v>202</v>
      </c>
      <c r="V16" s="15" t="s">
        <v>202</v>
      </c>
      <c r="W16" s="15" t="s">
        <v>202</v>
      </c>
      <c r="X16" s="15" t="s">
        <v>202</v>
      </c>
      <c r="Y16" s="15" t="s">
        <v>202</v>
      </c>
      <c r="Z16" s="15" t="s">
        <v>202</v>
      </c>
      <c r="AA16" s="15">
        <v>9.9970000000000003E-2</v>
      </c>
      <c r="AB16" s="15" t="s">
        <v>202</v>
      </c>
      <c r="AC16" s="15" t="s">
        <v>202</v>
      </c>
      <c r="AD16" s="15" t="s">
        <v>202</v>
      </c>
      <c r="AE16" s="15" t="s">
        <v>202</v>
      </c>
      <c r="AF16" s="15" t="s">
        <v>202</v>
      </c>
      <c r="AG16" s="15" t="s">
        <v>202</v>
      </c>
      <c r="AH16" s="15" t="s">
        <v>202</v>
      </c>
      <c r="AI16" s="15" t="s">
        <v>202</v>
      </c>
      <c r="AJ16" s="15" t="s">
        <v>202</v>
      </c>
      <c r="AK16" s="15" t="s">
        <v>202</v>
      </c>
      <c r="AL16" s="15" t="s">
        <v>202</v>
      </c>
      <c r="AM16" s="15" t="s">
        <v>202</v>
      </c>
      <c r="AN16" s="15">
        <v>0.14953</v>
      </c>
      <c r="AO16" s="15">
        <v>0.22541</v>
      </c>
      <c r="AP16" s="15" t="s">
        <v>202</v>
      </c>
      <c r="AQ16" s="15" t="s">
        <v>202</v>
      </c>
      <c r="AR16" s="15" t="s">
        <v>202</v>
      </c>
      <c r="AS16" s="15" t="s">
        <v>202</v>
      </c>
      <c r="AT16" s="15" t="s">
        <v>202</v>
      </c>
      <c r="AU16" s="15" t="s">
        <v>202</v>
      </c>
      <c r="AV16" s="15" t="s">
        <v>202</v>
      </c>
      <c r="AW16" s="15" t="s">
        <v>202</v>
      </c>
      <c r="AX16" s="15" t="s">
        <v>202</v>
      </c>
      <c r="AY16" s="15" t="s">
        <v>202</v>
      </c>
      <c r="AZ16" s="15" t="s">
        <v>202</v>
      </c>
      <c r="BA16" s="15" t="s">
        <v>202</v>
      </c>
      <c r="BB16" s="15" t="s">
        <v>202</v>
      </c>
      <c r="BC16" s="33"/>
    </row>
    <row r="17" spans="1:55" ht="14.25" x14ac:dyDescent="0.2">
      <c r="A17" s="32">
        <v>14</v>
      </c>
      <c r="B17" s="13" t="s">
        <v>19</v>
      </c>
      <c r="C17" s="15" t="s">
        <v>202</v>
      </c>
      <c r="D17" s="15" t="s">
        <v>202</v>
      </c>
      <c r="E17" s="15" t="s">
        <v>202</v>
      </c>
      <c r="F17" s="15" t="s">
        <v>202</v>
      </c>
      <c r="G17" s="15" t="s">
        <v>202</v>
      </c>
      <c r="H17" s="15" t="s">
        <v>202</v>
      </c>
      <c r="I17" s="15" t="s">
        <v>202</v>
      </c>
      <c r="J17" s="15" t="s">
        <v>202</v>
      </c>
      <c r="K17" s="15" t="s">
        <v>202</v>
      </c>
      <c r="L17" s="15" t="s">
        <v>202</v>
      </c>
      <c r="M17" s="15" t="s">
        <v>202</v>
      </c>
      <c r="N17" s="15" t="s">
        <v>202</v>
      </c>
      <c r="O17" s="15" t="s">
        <v>202</v>
      </c>
      <c r="P17" s="15" t="s">
        <v>202</v>
      </c>
      <c r="Q17" s="15">
        <v>0.70050999999999997</v>
      </c>
      <c r="R17" s="15">
        <v>0.95038</v>
      </c>
      <c r="S17" s="15" t="s">
        <v>202</v>
      </c>
      <c r="T17" s="15">
        <v>0.40499000000000002</v>
      </c>
      <c r="U17" s="15" t="s">
        <v>202</v>
      </c>
      <c r="V17" s="15" t="s">
        <v>202</v>
      </c>
      <c r="W17" s="15" t="s">
        <v>202</v>
      </c>
      <c r="X17" s="15" t="s">
        <v>202</v>
      </c>
      <c r="Y17" s="15" t="s">
        <v>202</v>
      </c>
      <c r="Z17" s="15">
        <v>0.43156</v>
      </c>
      <c r="AA17" s="15">
        <v>0.75022999999999995</v>
      </c>
      <c r="AB17" s="15" t="s">
        <v>202</v>
      </c>
      <c r="AC17" s="15" t="s">
        <v>202</v>
      </c>
      <c r="AD17" s="15">
        <v>0.41032000000000002</v>
      </c>
      <c r="AE17" s="15">
        <v>0.88261000000000001</v>
      </c>
      <c r="AF17" s="15">
        <v>0.40710000000000002</v>
      </c>
      <c r="AG17" s="15">
        <v>0.52437999999999996</v>
      </c>
      <c r="AH17" s="15" t="s">
        <v>202</v>
      </c>
      <c r="AI17" s="15" t="s">
        <v>202</v>
      </c>
      <c r="AJ17" s="15">
        <v>0.14111000000000001</v>
      </c>
      <c r="AK17" s="15" t="s">
        <v>202</v>
      </c>
      <c r="AL17" s="15" t="s">
        <v>202</v>
      </c>
      <c r="AM17" s="15" t="s">
        <v>202</v>
      </c>
      <c r="AN17" s="15">
        <v>0.13594999999999999</v>
      </c>
      <c r="AO17" s="15">
        <v>0.23805999999999999</v>
      </c>
      <c r="AP17" s="15" t="s">
        <v>202</v>
      </c>
      <c r="AQ17" s="15" t="s">
        <v>202</v>
      </c>
      <c r="AR17" s="15" t="s">
        <v>202</v>
      </c>
      <c r="AS17" s="15" t="s">
        <v>202</v>
      </c>
      <c r="AT17" s="15" t="s">
        <v>202</v>
      </c>
      <c r="AU17" s="15" t="s">
        <v>202</v>
      </c>
      <c r="AV17" s="15" t="s">
        <v>202</v>
      </c>
      <c r="AW17" s="15" t="s">
        <v>202</v>
      </c>
      <c r="AX17" s="15" t="s">
        <v>202</v>
      </c>
      <c r="AY17" s="15" t="s">
        <v>202</v>
      </c>
      <c r="AZ17" s="15" t="s">
        <v>202</v>
      </c>
      <c r="BA17" s="15" t="s">
        <v>202</v>
      </c>
      <c r="BB17" s="15" t="s">
        <v>202</v>
      </c>
      <c r="BC17" s="33"/>
    </row>
    <row r="18" spans="1:55" ht="14.25" x14ac:dyDescent="0.2">
      <c r="A18" s="32">
        <v>15</v>
      </c>
      <c r="B18" s="13" t="s">
        <v>20</v>
      </c>
      <c r="C18" s="15" t="s">
        <v>202</v>
      </c>
      <c r="D18" s="15" t="s">
        <v>202</v>
      </c>
      <c r="E18" s="15" t="s">
        <v>202</v>
      </c>
      <c r="F18" s="15" t="s">
        <v>202</v>
      </c>
      <c r="G18" s="15" t="s">
        <v>202</v>
      </c>
      <c r="H18" s="15" t="s">
        <v>202</v>
      </c>
      <c r="I18" s="15" t="s">
        <v>202</v>
      </c>
      <c r="J18" s="15" t="s">
        <v>202</v>
      </c>
      <c r="K18" s="15" t="s">
        <v>202</v>
      </c>
      <c r="L18" s="15" t="s">
        <v>202</v>
      </c>
      <c r="M18" s="15" t="s">
        <v>202</v>
      </c>
      <c r="N18" s="15" t="s">
        <v>202</v>
      </c>
      <c r="O18" s="15" t="s">
        <v>202</v>
      </c>
      <c r="P18" s="15" t="s">
        <v>202</v>
      </c>
      <c r="Q18" s="15">
        <v>0.27344000000000002</v>
      </c>
      <c r="R18" s="15">
        <v>1.857E-2</v>
      </c>
      <c r="S18" s="15" t="s">
        <v>202</v>
      </c>
      <c r="T18" s="15" t="s">
        <v>202</v>
      </c>
      <c r="U18" s="15">
        <v>0.39459</v>
      </c>
      <c r="V18" s="15">
        <v>0.41094999999999998</v>
      </c>
      <c r="W18" s="15" t="s">
        <v>202</v>
      </c>
      <c r="X18" s="15" t="s">
        <v>202</v>
      </c>
      <c r="Y18" s="15" t="s">
        <v>202</v>
      </c>
      <c r="Z18" s="15">
        <v>0.4592</v>
      </c>
      <c r="AA18" s="15" t="s">
        <v>202</v>
      </c>
      <c r="AB18" s="15" t="s">
        <v>202</v>
      </c>
      <c r="AC18" s="15" t="s">
        <v>202</v>
      </c>
      <c r="AD18" s="15" t="s">
        <v>202</v>
      </c>
      <c r="AE18" s="15" t="s">
        <v>202</v>
      </c>
      <c r="AF18" s="15" t="s">
        <v>202</v>
      </c>
      <c r="AG18" s="15" t="s">
        <v>202</v>
      </c>
      <c r="AH18" s="15" t="s">
        <v>202</v>
      </c>
      <c r="AI18" s="15" t="s">
        <v>202</v>
      </c>
      <c r="AJ18" s="15" t="s">
        <v>202</v>
      </c>
      <c r="AK18" s="15" t="s">
        <v>202</v>
      </c>
      <c r="AL18" s="15" t="s">
        <v>202</v>
      </c>
      <c r="AM18" s="15" t="s">
        <v>202</v>
      </c>
      <c r="AN18" s="15">
        <v>9.2039999999999997E-2</v>
      </c>
      <c r="AO18" s="15">
        <v>9.2509999999999995E-2</v>
      </c>
      <c r="AP18" s="15" t="s">
        <v>202</v>
      </c>
      <c r="AQ18" s="15" t="s">
        <v>202</v>
      </c>
      <c r="AR18" s="15" t="s">
        <v>202</v>
      </c>
      <c r="AS18" s="15" t="s">
        <v>202</v>
      </c>
      <c r="AT18" s="15" t="s">
        <v>202</v>
      </c>
      <c r="AU18" s="15" t="s">
        <v>202</v>
      </c>
      <c r="AV18" s="15" t="s">
        <v>202</v>
      </c>
      <c r="AW18" s="15" t="s">
        <v>202</v>
      </c>
      <c r="AX18" s="15" t="s">
        <v>202</v>
      </c>
      <c r="AY18" s="15" t="s">
        <v>202</v>
      </c>
      <c r="AZ18" s="15" t="s">
        <v>202</v>
      </c>
      <c r="BA18" s="15" t="s">
        <v>202</v>
      </c>
      <c r="BB18" s="15" t="s">
        <v>202</v>
      </c>
      <c r="BC18" s="33"/>
    </row>
    <row r="19" spans="1:55" ht="14.25" x14ac:dyDescent="0.2">
      <c r="A19" s="32">
        <v>16</v>
      </c>
      <c r="B19" s="13" t="s">
        <v>21</v>
      </c>
      <c r="C19" s="15" t="s">
        <v>202</v>
      </c>
      <c r="D19" s="15" t="s">
        <v>202</v>
      </c>
      <c r="E19" s="15" t="s">
        <v>202</v>
      </c>
      <c r="F19" s="15" t="s">
        <v>202</v>
      </c>
      <c r="G19" s="15" t="s">
        <v>202</v>
      </c>
      <c r="H19" s="15" t="s">
        <v>202</v>
      </c>
      <c r="I19" s="15" t="s">
        <v>202</v>
      </c>
      <c r="J19" s="15" t="s">
        <v>202</v>
      </c>
      <c r="K19" s="15" t="s">
        <v>202</v>
      </c>
      <c r="L19" s="15" t="s">
        <v>202</v>
      </c>
      <c r="M19" s="15" t="s">
        <v>202</v>
      </c>
      <c r="N19" s="15" t="s">
        <v>202</v>
      </c>
      <c r="O19" s="15" t="s">
        <v>202</v>
      </c>
      <c r="P19" s="15" t="s">
        <v>202</v>
      </c>
      <c r="Q19" s="15" t="s">
        <v>202</v>
      </c>
      <c r="R19" s="15" t="s">
        <v>202</v>
      </c>
      <c r="S19" s="15" t="s">
        <v>202</v>
      </c>
      <c r="T19" s="15" t="s">
        <v>202</v>
      </c>
      <c r="U19" s="15" t="s">
        <v>202</v>
      </c>
      <c r="V19" s="15" t="s">
        <v>202</v>
      </c>
      <c r="W19" s="15" t="s">
        <v>202</v>
      </c>
      <c r="X19" s="15" t="s">
        <v>202</v>
      </c>
      <c r="Y19" s="15" t="s">
        <v>202</v>
      </c>
      <c r="Z19" s="15" t="s">
        <v>202</v>
      </c>
      <c r="AA19" s="15" t="s">
        <v>202</v>
      </c>
      <c r="AB19" s="15" t="s">
        <v>202</v>
      </c>
      <c r="AC19" s="15" t="s">
        <v>202</v>
      </c>
      <c r="AD19" s="15" t="s">
        <v>202</v>
      </c>
      <c r="AE19" s="15" t="s">
        <v>202</v>
      </c>
      <c r="AF19" s="15" t="s">
        <v>202</v>
      </c>
      <c r="AG19" s="15" t="s">
        <v>202</v>
      </c>
      <c r="AH19" s="15" t="s">
        <v>202</v>
      </c>
      <c r="AI19" s="15" t="s">
        <v>202</v>
      </c>
      <c r="AJ19" s="15" t="s">
        <v>202</v>
      </c>
      <c r="AK19" s="15" t="s">
        <v>202</v>
      </c>
      <c r="AL19" s="15" t="s">
        <v>202</v>
      </c>
      <c r="AM19" s="15" t="s">
        <v>202</v>
      </c>
      <c r="AN19" s="15" t="s">
        <v>202</v>
      </c>
      <c r="AO19" s="15" t="s">
        <v>202</v>
      </c>
      <c r="AP19" s="15" t="s">
        <v>202</v>
      </c>
      <c r="AQ19" s="15" t="s">
        <v>202</v>
      </c>
      <c r="AR19" s="15" t="s">
        <v>202</v>
      </c>
      <c r="AS19" s="15" t="s">
        <v>202</v>
      </c>
      <c r="AT19" s="15" t="s">
        <v>202</v>
      </c>
      <c r="AU19" s="15" t="s">
        <v>202</v>
      </c>
      <c r="AV19" s="15" t="s">
        <v>202</v>
      </c>
      <c r="AW19" s="15" t="s">
        <v>202</v>
      </c>
      <c r="AX19" s="15" t="s">
        <v>202</v>
      </c>
      <c r="AY19" s="15" t="s">
        <v>202</v>
      </c>
      <c r="AZ19" s="15" t="s">
        <v>202</v>
      </c>
      <c r="BA19" s="15" t="s">
        <v>202</v>
      </c>
      <c r="BB19" s="15" t="s">
        <v>202</v>
      </c>
      <c r="BC19" s="33"/>
    </row>
    <row r="20" spans="1:55" ht="14.25" x14ac:dyDescent="0.2">
      <c r="A20" s="32">
        <v>17</v>
      </c>
      <c r="B20" s="13" t="s">
        <v>22</v>
      </c>
      <c r="C20" s="15" t="s">
        <v>202</v>
      </c>
      <c r="D20" s="15" t="s">
        <v>202</v>
      </c>
      <c r="E20" s="15" t="s">
        <v>202</v>
      </c>
      <c r="F20" s="15" t="s">
        <v>202</v>
      </c>
      <c r="G20" s="15" t="s">
        <v>202</v>
      </c>
      <c r="H20" s="15" t="s">
        <v>202</v>
      </c>
      <c r="I20" s="15" t="s">
        <v>202</v>
      </c>
      <c r="J20" s="15" t="s">
        <v>202</v>
      </c>
      <c r="K20" s="15" t="s">
        <v>202</v>
      </c>
      <c r="L20" s="15" t="s">
        <v>202</v>
      </c>
      <c r="M20" s="15" t="s">
        <v>202</v>
      </c>
      <c r="N20" s="15" t="s">
        <v>202</v>
      </c>
      <c r="O20" s="15" t="s">
        <v>202</v>
      </c>
      <c r="P20" s="15">
        <v>4.9509999999999998E-2</v>
      </c>
      <c r="Q20" s="15">
        <v>2.2419999999999999E-2</v>
      </c>
      <c r="R20" s="15">
        <v>2.0469999999999999E-2</v>
      </c>
      <c r="S20" s="15">
        <v>4.1369999999999997E-2</v>
      </c>
      <c r="T20" s="15">
        <v>2.971E-2</v>
      </c>
      <c r="U20" s="15" t="s">
        <v>202</v>
      </c>
      <c r="V20" s="15" t="s">
        <v>202</v>
      </c>
      <c r="W20" s="15" t="s">
        <v>202</v>
      </c>
      <c r="X20" s="15" t="s">
        <v>202</v>
      </c>
      <c r="Y20" s="15" t="s">
        <v>202</v>
      </c>
      <c r="Z20" s="15" t="s">
        <v>202</v>
      </c>
      <c r="AA20" s="15">
        <v>4.1119999999999997E-2</v>
      </c>
      <c r="AB20" s="15" t="s">
        <v>202</v>
      </c>
      <c r="AC20" s="15" t="s">
        <v>202</v>
      </c>
      <c r="AD20" s="15" t="s">
        <v>202</v>
      </c>
      <c r="AE20" s="15" t="s">
        <v>202</v>
      </c>
      <c r="AF20" s="15" t="s">
        <v>202</v>
      </c>
      <c r="AG20" s="15" t="s">
        <v>202</v>
      </c>
      <c r="AH20" s="15" t="s">
        <v>202</v>
      </c>
      <c r="AI20" s="15" t="s">
        <v>202</v>
      </c>
      <c r="AJ20" s="15" t="s">
        <v>202</v>
      </c>
      <c r="AK20" s="15" t="s">
        <v>202</v>
      </c>
      <c r="AL20" s="15" t="s">
        <v>202</v>
      </c>
      <c r="AM20" s="15" t="s">
        <v>202</v>
      </c>
      <c r="AN20" s="15" t="s">
        <v>202</v>
      </c>
      <c r="AO20" s="15" t="s">
        <v>202</v>
      </c>
      <c r="AP20" s="15" t="s">
        <v>202</v>
      </c>
      <c r="AQ20" s="15" t="s">
        <v>202</v>
      </c>
      <c r="AR20" s="15" t="s">
        <v>202</v>
      </c>
      <c r="AS20" s="15" t="s">
        <v>202</v>
      </c>
      <c r="AT20" s="15" t="s">
        <v>202</v>
      </c>
      <c r="AU20" s="15" t="s">
        <v>202</v>
      </c>
      <c r="AV20" s="15" t="s">
        <v>202</v>
      </c>
      <c r="AW20" s="15" t="s">
        <v>202</v>
      </c>
      <c r="AX20" s="15" t="s">
        <v>202</v>
      </c>
      <c r="AY20" s="15" t="s">
        <v>202</v>
      </c>
      <c r="AZ20" s="15" t="s">
        <v>202</v>
      </c>
      <c r="BA20" s="15" t="s">
        <v>202</v>
      </c>
      <c r="BB20" s="15" t="s">
        <v>202</v>
      </c>
      <c r="BC20" s="33"/>
    </row>
    <row r="21" spans="1:55" ht="14.25" x14ac:dyDescent="0.2">
      <c r="A21" s="32">
        <v>18</v>
      </c>
      <c r="B21" s="13" t="s">
        <v>23</v>
      </c>
      <c r="C21" s="15" t="s">
        <v>202</v>
      </c>
      <c r="D21" s="15" t="s">
        <v>202</v>
      </c>
      <c r="E21" s="15" t="s">
        <v>202</v>
      </c>
      <c r="F21" s="15" t="s">
        <v>202</v>
      </c>
      <c r="G21" s="15" t="s">
        <v>202</v>
      </c>
      <c r="H21" s="15" t="s">
        <v>202</v>
      </c>
      <c r="I21" s="15" t="s">
        <v>202</v>
      </c>
      <c r="J21" s="15" t="s">
        <v>202</v>
      </c>
      <c r="K21" s="15" t="s">
        <v>202</v>
      </c>
      <c r="L21" s="15" t="s">
        <v>202</v>
      </c>
      <c r="M21" s="15" t="s">
        <v>202</v>
      </c>
      <c r="N21" s="15" t="s">
        <v>202</v>
      </c>
      <c r="O21" s="15" t="s">
        <v>202</v>
      </c>
      <c r="P21" s="15" t="s">
        <v>202</v>
      </c>
      <c r="Q21" s="15" t="s">
        <v>202</v>
      </c>
      <c r="R21" s="15" t="s">
        <v>202</v>
      </c>
      <c r="S21" s="15" t="s">
        <v>202</v>
      </c>
      <c r="T21" s="15" t="s">
        <v>202</v>
      </c>
      <c r="U21" s="15" t="s">
        <v>202</v>
      </c>
      <c r="V21" s="15" t="s">
        <v>202</v>
      </c>
      <c r="W21" s="15" t="s">
        <v>202</v>
      </c>
      <c r="X21" s="15" t="s">
        <v>202</v>
      </c>
      <c r="Y21" s="15" t="s">
        <v>202</v>
      </c>
      <c r="Z21" s="15" t="s">
        <v>202</v>
      </c>
      <c r="AA21" s="15" t="s">
        <v>202</v>
      </c>
      <c r="AB21" s="15" t="s">
        <v>202</v>
      </c>
      <c r="AC21" s="15" t="s">
        <v>202</v>
      </c>
      <c r="AD21" s="15" t="s">
        <v>202</v>
      </c>
      <c r="AE21" s="15" t="s">
        <v>202</v>
      </c>
      <c r="AF21" s="15" t="s">
        <v>202</v>
      </c>
      <c r="AG21" s="15" t="s">
        <v>202</v>
      </c>
      <c r="AH21" s="15">
        <v>0.67513999999999996</v>
      </c>
      <c r="AI21" s="15" t="s">
        <v>202</v>
      </c>
      <c r="AJ21" s="15" t="s">
        <v>202</v>
      </c>
      <c r="AK21" s="15" t="s">
        <v>202</v>
      </c>
      <c r="AL21" s="15" t="s">
        <v>202</v>
      </c>
      <c r="AM21" s="15" t="s">
        <v>202</v>
      </c>
      <c r="AN21" s="15" t="s">
        <v>202</v>
      </c>
      <c r="AO21" s="15" t="s">
        <v>202</v>
      </c>
      <c r="AP21" s="15" t="s">
        <v>202</v>
      </c>
      <c r="AQ21" s="15" t="s">
        <v>202</v>
      </c>
      <c r="AR21" s="15" t="s">
        <v>202</v>
      </c>
      <c r="AS21" s="15" t="s">
        <v>202</v>
      </c>
      <c r="AT21" s="15" t="s">
        <v>202</v>
      </c>
      <c r="AU21" s="15" t="s">
        <v>202</v>
      </c>
      <c r="AV21" s="15" t="s">
        <v>202</v>
      </c>
      <c r="AW21" s="15" t="s">
        <v>202</v>
      </c>
      <c r="AX21" s="15" t="s">
        <v>202</v>
      </c>
      <c r="AY21" s="15" t="s">
        <v>202</v>
      </c>
      <c r="AZ21" s="15" t="s">
        <v>202</v>
      </c>
      <c r="BA21" s="15" t="s">
        <v>202</v>
      </c>
      <c r="BB21" s="15" t="s">
        <v>202</v>
      </c>
      <c r="BC21" s="33"/>
    </row>
    <row r="22" spans="1:55" ht="14.25" x14ac:dyDescent="0.2">
      <c r="A22" s="32">
        <v>19</v>
      </c>
      <c r="B22" s="13" t="s">
        <v>24</v>
      </c>
      <c r="C22" s="15" t="s">
        <v>202</v>
      </c>
      <c r="D22" s="15" t="s">
        <v>202</v>
      </c>
      <c r="E22" s="15" t="s">
        <v>202</v>
      </c>
      <c r="F22" s="15" t="s">
        <v>202</v>
      </c>
      <c r="G22" s="15" t="s">
        <v>202</v>
      </c>
      <c r="H22" s="15" t="s">
        <v>202</v>
      </c>
      <c r="I22" s="15" t="s">
        <v>202</v>
      </c>
      <c r="J22" s="15" t="s">
        <v>202</v>
      </c>
      <c r="K22" s="15" t="s">
        <v>202</v>
      </c>
      <c r="L22" s="15" t="s">
        <v>202</v>
      </c>
      <c r="M22" s="15" t="s">
        <v>202</v>
      </c>
      <c r="N22" s="15" t="s">
        <v>202</v>
      </c>
      <c r="O22" s="15" t="s">
        <v>202</v>
      </c>
      <c r="P22" s="15" t="s">
        <v>202</v>
      </c>
      <c r="Q22" s="15" t="s">
        <v>202</v>
      </c>
      <c r="R22" s="15" t="s">
        <v>202</v>
      </c>
      <c r="S22" s="15" t="s">
        <v>202</v>
      </c>
      <c r="T22" s="15" t="s">
        <v>202</v>
      </c>
      <c r="U22" s="15" t="s">
        <v>202</v>
      </c>
      <c r="V22" s="15" t="s">
        <v>202</v>
      </c>
      <c r="W22" s="15" t="s">
        <v>202</v>
      </c>
      <c r="X22" s="15" t="s">
        <v>202</v>
      </c>
      <c r="Y22" s="15" t="s">
        <v>202</v>
      </c>
      <c r="Z22" s="15" t="s">
        <v>202</v>
      </c>
      <c r="AA22" s="15" t="s">
        <v>202</v>
      </c>
      <c r="AB22" s="15" t="s">
        <v>202</v>
      </c>
      <c r="AC22" s="15" t="s">
        <v>202</v>
      </c>
      <c r="AD22" s="15" t="s">
        <v>202</v>
      </c>
      <c r="AE22" s="15" t="s">
        <v>202</v>
      </c>
      <c r="AF22" s="15" t="s">
        <v>202</v>
      </c>
      <c r="AG22" s="15" t="s">
        <v>202</v>
      </c>
      <c r="AH22" s="15" t="s">
        <v>202</v>
      </c>
      <c r="AI22" s="15" t="s">
        <v>202</v>
      </c>
      <c r="AJ22" s="15" t="s">
        <v>202</v>
      </c>
      <c r="AK22" s="15" t="s">
        <v>202</v>
      </c>
      <c r="AL22" s="15" t="s">
        <v>202</v>
      </c>
      <c r="AM22" s="15" t="s">
        <v>202</v>
      </c>
      <c r="AN22" s="15" t="s">
        <v>202</v>
      </c>
      <c r="AO22" s="15" t="s">
        <v>202</v>
      </c>
      <c r="AP22" s="15" t="s">
        <v>202</v>
      </c>
      <c r="AQ22" s="15" t="s">
        <v>202</v>
      </c>
      <c r="AR22" s="15" t="s">
        <v>202</v>
      </c>
      <c r="AS22" s="15" t="s">
        <v>202</v>
      </c>
      <c r="AT22" s="15" t="s">
        <v>202</v>
      </c>
      <c r="AU22" s="15" t="s">
        <v>202</v>
      </c>
      <c r="AV22" s="15" t="s">
        <v>202</v>
      </c>
      <c r="AW22" s="15" t="s">
        <v>202</v>
      </c>
      <c r="AX22" s="15" t="s">
        <v>202</v>
      </c>
      <c r="AY22" s="15" t="s">
        <v>202</v>
      </c>
      <c r="AZ22" s="15" t="s">
        <v>202</v>
      </c>
      <c r="BA22" s="15" t="s">
        <v>202</v>
      </c>
      <c r="BB22" s="15" t="s">
        <v>202</v>
      </c>
      <c r="BC22" s="33"/>
    </row>
    <row r="23" spans="1:55" ht="14.25" x14ac:dyDescent="0.2">
      <c r="A23" s="32">
        <v>20</v>
      </c>
      <c r="B23" s="13" t="s">
        <v>25</v>
      </c>
      <c r="C23" s="15" t="s">
        <v>202</v>
      </c>
      <c r="D23" s="15" t="s">
        <v>202</v>
      </c>
      <c r="E23" s="15" t="s">
        <v>202</v>
      </c>
      <c r="F23" s="15" t="s">
        <v>202</v>
      </c>
      <c r="G23" s="15" t="s">
        <v>202</v>
      </c>
      <c r="H23" s="15" t="s">
        <v>202</v>
      </c>
      <c r="I23" s="15" t="s">
        <v>202</v>
      </c>
      <c r="J23" s="15" t="s">
        <v>202</v>
      </c>
      <c r="K23" s="15" t="s">
        <v>202</v>
      </c>
      <c r="L23" s="15" t="s">
        <v>202</v>
      </c>
      <c r="M23" s="15" t="s">
        <v>202</v>
      </c>
      <c r="N23" s="15" t="s">
        <v>202</v>
      </c>
      <c r="O23" s="15" t="s">
        <v>202</v>
      </c>
      <c r="P23" s="15" t="s">
        <v>202</v>
      </c>
      <c r="Q23" s="15" t="s">
        <v>202</v>
      </c>
      <c r="R23" s="15" t="s">
        <v>202</v>
      </c>
      <c r="S23" s="15" t="s">
        <v>202</v>
      </c>
      <c r="T23" s="15" t="s">
        <v>202</v>
      </c>
      <c r="U23" s="15" t="s">
        <v>202</v>
      </c>
      <c r="V23" s="15" t="s">
        <v>202</v>
      </c>
      <c r="W23" s="15" t="s">
        <v>202</v>
      </c>
      <c r="X23" s="15" t="s">
        <v>202</v>
      </c>
      <c r="Y23" s="15" t="s">
        <v>202</v>
      </c>
      <c r="Z23" s="15" t="s">
        <v>202</v>
      </c>
      <c r="AA23" s="15" t="s">
        <v>202</v>
      </c>
      <c r="AB23" s="15">
        <v>0.40194999999999997</v>
      </c>
      <c r="AC23" s="15" t="s">
        <v>202</v>
      </c>
      <c r="AD23" s="15" t="s">
        <v>202</v>
      </c>
      <c r="AE23" s="15" t="s">
        <v>202</v>
      </c>
      <c r="AF23" s="15" t="s">
        <v>202</v>
      </c>
      <c r="AG23" s="15" t="s">
        <v>202</v>
      </c>
      <c r="AH23" s="15">
        <v>0.13011</v>
      </c>
      <c r="AI23" s="15" t="s">
        <v>202</v>
      </c>
      <c r="AJ23" s="15" t="s">
        <v>202</v>
      </c>
      <c r="AK23" s="15" t="s">
        <v>202</v>
      </c>
      <c r="AL23" s="15" t="s">
        <v>202</v>
      </c>
      <c r="AM23" s="15" t="s">
        <v>202</v>
      </c>
      <c r="AN23" s="15" t="s">
        <v>202</v>
      </c>
      <c r="AO23" s="15" t="s">
        <v>202</v>
      </c>
      <c r="AP23" s="15" t="s">
        <v>202</v>
      </c>
      <c r="AQ23" s="15" t="s">
        <v>202</v>
      </c>
      <c r="AR23" s="15" t="s">
        <v>202</v>
      </c>
      <c r="AS23" s="15" t="s">
        <v>202</v>
      </c>
      <c r="AT23" s="15" t="s">
        <v>202</v>
      </c>
      <c r="AU23" s="15" t="s">
        <v>202</v>
      </c>
      <c r="AV23" s="15" t="s">
        <v>202</v>
      </c>
      <c r="AW23" s="15" t="s">
        <v>202</v>
      </c>
      <c r="AX23" s="15" t="s">
        <v>202</v>
      </c>
      <c r="AY23" s="15" t="s">
        <v>202</v>
      </c>
      <c r="AZ23" s="15" t="s">
        <v>202</v>
      </c>
      <c r="BA23" s="15" t="s">
        <v>202</v>
      </c>
      <c r="BB23" s="15" t="s">
        <v>202</v>
      </c>
      <c r="BC23" s="33"/>
    </row>
    <row r="24" spans="1:55" ht="14.25" x14ac:dyDescent="0.2">
      <c r="A24" s="32">
        <v>21</v>
      </c>
      <c r="B24" s="13" t="s">
        <v>26</v>
      </c>
      <c r="C24" s="15" t="s">
        <v>202</v>
      </c>
      <c r="D24" s="15" t="s">
        <v>202</v>
      </c>
      <c r="E24" s="15" t="s">
        <v>202</v>
      </c>
      <c r="F24" s="15" t="s">
        <v>202</v>
      </c>
      <c r="G24" s="15" t="s">
        <v>202</v>
      </c>
      <c r="H24" s="15" t="s">
        <v>202</v>
      </c>
      <c r="I24" s="15" t="s">
        <v>202</v>
      </c>
      <c r="J24" s="15" t="s">
        <v>202</v>
      </c>
      <c r="K24" s="15" t="s">
        <v>202</v>
      </c>
      <c r="L24" s="15" t="s">
        <v>202</v>
      </c>
      <c r="M24" s="15" t="s">
        <v>202</v>
      </c>
      <c r="N24" s="15" t="s">
        <v>202</v>
      </c>
      <c r="O24" s="15" t="s">
        <v>202</v>
      </c>
      <c r="P24" s="15">
        <v>0.31835999999999998</v>
      </c>
      <c r="Q24" s="15" t="s">
        <v>202</v>
      </c>
      <c r="R24" s="15" t="s">
        <v>202</v>
      </c>
      <c r="S24" s="15">
        <v>0.3599</v>
      </c>
      <c r="T24" s="15">
        <v>0.29010000000000002</v>
      </c>
      <c r="U24" s="15" t="s">
        <v>202</v>
      </c>
      <c r="V24" s="15" t="s">
        <v>202</v>
      </c>
      <c r="W24" s="15" t="s">
        <v>202</v>
      </c>
      <c r="X24" s="15" t="s">
        <v>202</v>
      </c>
      <c r="Y24" s="15" t="s">
        <v>202</v>
      </c>
      <c r="Z24" s="15" t="s">
        <v>202</v>
      </c>
      <c r="AA24" s="15">
        <v>0.10095999999999999</v>
      </c>
      <c r="AB24" s="15" t="s">
        <v>202</v>
      </c>
      <c r="AC24" s="15" t="s">
        <v>202</v>
      </c>
      <c r="AD24" s="15">
        <v>0.19264000000000001</v>
      </c>
      <c r="AE24" s="15" t="s">
        <v>202</v>
      </c>
      <c r="AF24" s="15">
        <v>0.24704000000000001</v>
      </c>
      <c r="AG24" s="15" t="s">
        <v>202</v>
      </c>
      <c r="AH24" s="15" t="s">
        <v>202</v>
      </c>
      <c r="AI24" s="15" t="s">
        <v>202</v>
      </c>
      <c r="AJ24" s="15" t="s">
        <v>202</v>
      </c>
      <c r="AK24" s="15" t="s">
        <v>202</v>
      </c>
      <c r="AL24" s="15" t="s">
        <v>202</v>
      </c>
      <c r="AM24" s="15" t="s">
        <v>202</v>
      </c>
      <c r="AN24" s="15">
        <v>0.33445000000000003</v>
      </c>
      <c r="AO24" s="15">
        <v>0.20277999999999999</v>
      </c>
      <c r="AP24" s="15">
        <v>0.55105999999999999</v>
      </c>
      <c r="AQ24" s="15" t="s">
        <v>202</v>
      </c>
      <c r="AR24" s="15">
        <v>0.13871</v>
      </c>
      <c r="AS24" s="15" t="s">
        <v>202</v>
      </c>
      <c r="AT24" s="15" t="s">
        <v>202</v>
      </c>
      <c r="AU24" s="15" t="s">
        <v>202</v>
      </c>
      <c r="AV24" s="15">
        <v>5.9500000000000004E-3</v>
      </c>
      <c r="AW24" s="15">
        <v>1.907E-2</v>
      </c>
      <c r="AX24" s="15">
        <v>1.9609999999999999E-2</v>
      </c>
      <c r="AY24" s="15" t="s">
        <v>202</v>
      </c>
      <c r="AZ24" s="15">
        <v>2.1329999999999998E-2</v>
      </c>
      <c r="BA24" s="15">
        <v>2.1700000000000001E-2</v>
      </c>
      <c r="BB24" s="15">
        <v>8.2180000000000003E-2</v>
      </c>
      <c r="BC24" s="33"/>
    </row>
    <row r="25" spans="1:55" ht="14.25" x14ac:dyDescent="0.2">
      <c r="A25" s="32">
        <v>22</v>
      </c>
      <c r="B25" s="13" t="s">
        <v>27</v>
      </c>
      <c r="C25" s="15" t="s">
        <v>202</v>
      </c>
      <c r="D25" s="15" t="s">
        <v>202</v>
      </c>
      <c r="E25" s="15" t="s">
        <v>202</v>
      </c>
      <c r="F25" s="15" t="s">
        <v>202</v>
      </c>
      <c r="G25" s="15" t="s">
        <v>202</v>
      </c>
      <c r="H25" s="15" t="s">
        <v>202</v>
      </c>
      <c r="I25" s="15" t="s">
        <v>202</v>
      </c>
      <c r="J25" s="15" t="s">
        <v>202</v>
      </c>
      <c r="K25" s="15" t="s">
        <v>202</v>
      </c>
      <c r="L25" s="15" t="s">
        <v>202</v>
      </c>
      <c r="M25" s="15" t="s">
        <v>202</v>
      </c>
      <c r="N25" s="15" t="s">
        <v>202</v>
      </c>
      <c r="O25" s="15" t="s">
        <v>202</v>
      </c>
      <c r="P25" s="15" t="s">
        <v>202</v>
      </c>
      <c r="Q25" s="15" t="s">
        <v>202</v>
      </c>
      <c r="R25" s="15" t="s">
        <v>202</v>
      </c>
      <c r="S25" s="15" t="s">
        <v>202</v>
      </c>
      <c r="T25" s="15" t="s">
        <v>202</v>
      </c>
      <c r="U25" s="15" t="s">
        <v>202</v>
      </c>
      <c r="V25" s="15" t="s">
        <v>202</v>
      </c>
      <c r="W25" s="15" t="s">
        <v>202</v>
      </c>
      <c r="X25" s="15" t="s">
        <v>202</v>
      </c>
      <c r="Y25" s="15" t="s">
        <v>202</v>
      </c>
      <c r="Z25" s="15" t="s">
        <v>202</v>
      </c>
      <c r="AA25" s="15" t="s">
        <v>202</v>
      </c>
      <c r="AB25" s="15">
        <v>0.53232999999999997</v>
      </c>
      <c r="AC25" s="15" t="s">
        <v>202</v>
      </c>
      <c r="AD25" s="15" t="s">
        <v>202</v>
      </c>
      <c r="AE25" s="15" t="s">
        <v>202</v>
      </c>
      <c r="AF25" s="15" t="s">
        <v>202</v>
      </c>
      <c r="AG25" s="15" t="s">
        <v>202</v>
      </c>
      <c r="AH25" s="15" t="s">
        <v>202</v>
      </c>
      <c r="AI25" s="15" t="s">
        <v>202</v>
      </c>
      <c r="AJ25" s="15" t="s">
        <v>202</v>
      </c>
      <c r="AK25" s="15" t="s">
        <v>202</v>
      </c>
      <c r="AL25" s="15" t="s">
        <v>202</v>
      </c>
      <c r="AM25" s="15" t="s">
        <v>202</v>
      </c>
      <c r="AN25" s="15" t="s">
        <v>202</v>
      </c>
      <c r="AO25" s="15" t="s">
        <v>202</v>
      </c>
      <c r="AP25" s="15" t="s">
        <v>202</v>
      </c>
      <c r="AQ25" s="15" t="s">
        <v>202</v>
      </c>
      <c r="AR25" s="15" t="s">
        <v>202</v>
      </c>
      <c r="AS25" s="15" t="s">
        <v>202</v>
      </c>
      <c r="AT25" s="15" t="s">
        <v>202</v>
      </c>
      <c r="AU25" s="15" t="s">
        <v>202</v>
      </c>
      <c r="AV25" s="15" t="s">
        <v>202</v>
      </c>
      <c r="AW25" s="15" t="s">
        <v>202</v>
      </c>
      <c r="AX25" s="15" t="s">
        <v>202</v>
      </c>
      <c r="AY25" s="15" t="s">
        <v>202</v>
      </c>
      <c r="AZ25" s="15" t="s">
        <v>202</v>
      </c>
      <c r="BA25" s="15" t="s">
        <v>202</v>
      </c>
      <c r="BB25" s="15" t="s">
        <v>202</v>
      </c>
      <c r="BC25" s="33"/>
    </row>
    <row r="26" spans="1:55" ht="14.25" x14ac:dyDescent="0.2">
      <c r="A26" s="32">
        <v>23</v>
      </c>
      <c r="B26" s="13" t="s">
        <v>28</v>
      </c>
      <c r="C26" s="15" t="s">
        <v>202</v>
      </c>
      <c r="D26" s="15" t="s">
        <v>202</v>
      </c>
      <c r="E26" s="15" t="s">
        <v>202</v>
      </c>
      <c r="F26" s="15" t="s">
        <v>202</v>
      </c>
      <c r="G26" s="15" t="s">
        <v>202</v>
      </c>
      <c r="H26" s="15" t="s">
        <v>202</v>
      </c>
      <c r="I26" s="15" t="s">
        <v>202</v>
      </c>
      <c r="J26" s="15" t="s">
        <v>202</v>
      </c>
      <c r="K26" s="15" t="s">
        <v>202</v>
      </c>
      <c r="L26" s="15" t="s">
        <v>202</v>
      </c>
      <c r="M26" s="15" t="s">
        <v>202</v>
      </c>
      <c r="N26" s="15" t="s">
        <v>202</v>
      </c>
      <c r="O26" s="15" t="s">
        <v>202</v>
      </c>
      <c r="P26" s="15" t="s">
        <v>202</v>
      </c>
      <c r="Q26" s="15" t="s">
        <v>202</v>
      </c>
      <c r="R26" s="15" t="s">
        <v>202</v>
      </c>
      <c r="S26" s="15" t="s">
        <v>202</v>
      </c>
      <c r="T26" s="15" t="s">
        <v>202</v>
      </c>
      <c r="U26" s="15" t="s">
        <v>202</v>
      </c>
      <c r="V26" s="15" t="s">
        <v>202</v>
      </c>
      <c r="W26" s="15" t="s">
        <v>202</v>
      </c>
      <c r="X26" s="15" t="s">
        <v>202</v>
      </c>
      <c r="Y26" s="15" t="s">
        <v>202</v>
      </c>
      <c r="Z26" s="15" t="s">
        <v>202</v>
      </c>
      <c r="AA26" s="15" t="s">
        <v>202</v>
      </c>
      <c r="AB26" s="15" t="s">
        <v>202</v>
      </c>
      <c r="AC26" s="15" t="s">
        <v>202</v>
      </c>
      <c r="AD26" s="15" t="s">
        <v>202</v>
      </c>
      <c r="AE26" s="15" t="s">
        <v>202</v>
      </c>
      <c r="AF26" s="15" t="s">
        <v>202</v>
      </c>
      <c r="AG26" s="15" t="s">
        <v>202</v>
      </c>
      <c r="AH26" s="15" t="s">
        <v>202</v>
      </c>
      <c r="AI26" s="15" t="s">
        <v>202</v>
      </c>
      <c r="AJ26" s="15" t="s">
        <v>202</v>
      </c>
      <c r="AK26" s="15" t="s">
        <v>202</v>
      </c>
      <c r="AL26" s="15" t="s">
        <v>202</v>
      </c>
      <c r="AM26" s="15" t="s">
        <v>202</v>
      </c>
      <c r="AN26" s="15" t="s">
        <v>202</v>
      </c>
      <c r="AO26" s="15" t="s">
        <v>202</v>
      </c>
      <c r="AP26" s="15" t="s">
        <v>202</v>
      </c>
      <c r="AQ26" s="15" t="s">
        <v>202</v>
      </c>
      <c r="AR26" s="15" t="s">
        <v>202</v>
      </c>
      <c r="AS26" s="15" t="s">
        <v>202</v>
      </c>
      <c r="AT26" s="15" t="s">
        <v>202</v>
      </c>
      <c r="AU26" s="15" t="s">
        <v>202</v>
      </c>
      <c r="AV26" s="15" t="s">
        <v>202</v>
      </c>
      <c r="AW26" s="15" t="s">
        <v>202</v>
      </c>
      <c r="AX26" s="15" t="s">
        <v>202</v>
      </c>
      <c r="AY26" s="15" t="s">
        <v>202</v>
      </c>
      <c r="AZ26" s="15" t="s">
        <v>202</v>
      </c>
      <c r="BA26" s="15" t="s">
        <v>202</v>
      </c>
      <c r="BB26" s="15" t="s">
        <v>202</v>
      </c>
      <c r="BC26" s="33"/>
    </row>
    <row r="27" spans="1:55" ht="14.25" x14ac:dyDescent="0.2">
      <c r="A27" s="32">
        <v>24</v>
      </c>
      <c r="B27" s="13" t="s">
        <v>29</v>
      </c>
      <c r="C27" s="15" t="s">
        <v>202</v>
      </c>
      <c r="D27" s="15" t="s">
        <v>202</v>
      </c>
      <c r="E27" s="15" t="s">
        <v>202</v>
      </c>
      <c r="F27" s="15" t="s">
        <v>202</v>
      </c>
      <c r="G27" s="15" t="s">
        <v>202</v>
      </c>
      <c r="H27" s="15" t="s">
        <v>202</v>
      </c>
      <c r="I27" s="15" t="s">
        <v>202</v>
      </c>
      <c r="J27" s="15" t="s">
        <v>202</v>
      </c>
      <c r="K27" s="15" t="s">
        <v>202</v>
      </c>
      <c r="L27" s="15" t="s">
        <v>202</v>
      </c>
      <c r="M27" s="15" t="s">
        <v>202</v>
      </c>
      <c r="N27" s="15" t="s">
        <v>202</v>
      </c>
      <c r="O27" s="15" t="s">
        <v>202</v>
      </c>
      <c r="P27" s="15" t="s">
        <v>202</v>
      </c>
      <c r="Q27" s="15" t="s">
        <v>202</v>
      </c>
      <c r="R27" s="15" t="s">
        <v>202</v>
      </c>
      <c r="S27" s="15" t="s">
        <v>202</v>
      </c>
      <c r="T27" s="15" t="s">
        <v>202</v>
      </c>
      <c r="U27" s="15" t="s">
        <v>202</v>
      </c>
      <c r="V27" s="15" t="s">
        <v>202</v>
      </c>
      <c r="W27" s="15" t="s">
        <v>202</v>
      </c>
      <c r="X27" s="15" t="s">
        <v>202</v>
      </c>
      <c r="Y27" s="15" t="s">
        <v>202</v>
      </c>
      <c r="Z27" s="15" t="s">
        <v>202</v>
      </c>
      <c r="AA27" s="15" t="s">
        <v>202</v>
      </c>
      <c r="AB27" s="15" t="s">
        <v>202</v>
      </c>
      <c r="AC27" s="15" t="s">
        <v>202</v>
      </c>
      <c r="AD27" s="15" t="s">
        <v>202</v>
      </c>
      <c r="AE27" s="15" t="s">
        <v>202</v>
      </c>
      <c r="AF27" s="15" t="s">
        <v>202</v>
      </c>
      <c r="AG27" s="15" t="s">
        <v>202</v>
      </c>
      <c r="AH27" s="15" t="s">
        <v>202</v>
      </c>
      <c r="AI27" s="15" t="s">
        <v>202</v>
      </c>
      <c r="AJ27" s="15" t="s">
        <v>202</v>
      </c>
      <c r="AK27" s="15" t="s">
        <v>202</v>
      </c>
      <c r="AL27" s="15" t="s">
        <v>202</v>
      </c>
      <c r="AM27" s="15" t="s">
        <v>202</v>
      </c>
      <c r="AN27" s="15" t="s">
        <v>202</v>
      </c>
      <c r="AO27" s="15" t="s">
        <v>202</v>
      </c>
      <c r="AP27" s="15" t="s">
        <v>202</v>
      </c>
      <c r="AQ27" s="15" t="s">
        <v>202</v>
      </c>
      <c r="AR27" s="15" t="s">
        <v>202</v>
      </c>
      <c r="AS27" s="15" t="s">
        <v>202</v>
      </c>
      <c r="AT27" s="15" t="s">
        <v>202</v>
      </c>
      <c r="AU27" s="15" t="s">
        <v>202</v>
      </c>
      <c r="AV27" s="15" t="s">
        <v>202</v>
      </c>
      <c r="AW27" s="15" t="s">
        <v>202</v>
      </c>
      <c r="AX27" s="15" t="s">
        <v>202</v>
      </c>
      <c r="AY27" s="15" t="s">
        <v>202</v>
      </c>
      <c r="AZ27" s="15" t="s">
        <v>202</v>
      </c>
      <c r="BA27" s="15" t="s">
        <v>202</v>
      </c>
      <c r="BB27" s="15" t="s">
        <v>202</v>
      </c>
      <c r="BC27" s="33"/>
    </row>
    <row r="28" spans="1:55" ht="14.25" x14ac:dyDescent="0.2">
      <c r="A28" s="32">
        <v>25</v>
      </c>
      <c r="B28" s="13" t="s">
        <v>30</v>
      </c>
      <c r="C28" s="15">
        <v>5.3499999999999997E-3</v>
      </c>
      <c r="D28" s="15">
        <v>2.0500000000000002E-3</v>
      </c>
      <c r="E28" s="15">
        <v>8.6099999999999996E-3</v>
      </c>
      <c r="F28" s="15">
        <v>7.7999999999999999E-4</v>
      </c>
      <c r="G28" s="15">
        <v>-1.91E-3</v>
      </c>
      <c r="H28" s="15">
        <v>5.11E-3</v>
      </c>
      <c r="I28" s="15">
        <v>6.9999999999999994E-5</v>
      </c>
      <c r="J28" s="15">
        <v>2.7E-4</v>
      </c>
      <c r="K28" s="15">
        <v>7.7299999999999999E-3</v>
      </c>
      <c r="L28" s="15">
        <v>3.98E-3</v>
      </c>
      <c r="M28" s="15">
        <v>-4.0999999999999999E-4</v>
      </c>
      <c r="N28" s="15">
        <v>1.9300000000000001E-3</v>
      </c>
      <c r="O28" s="15">
        <v>1.4420000000000001E-2</v>
      </c>
      <c r="P28" s="15">
        <v>5.1999999999999998E-3</v>
      </c>
      <c r="Q28" s="15">
        <v>8.1999999999999998E-4</v>
      </c>
      <c r="R28" s="15">
        <v>7.7799999999999996E-3</v>
      </c>
      <c r="S28" s="15">
        <v>8.26E-3</v>
      </c>
      <c r="T28" s="15">
        <v>4.7600000000000003E-3</v>
      </c>
      <c r="U28" s="15">
        <v>2.7999999999999998E-4</v>
      </c>
      <c r="V28" s="15">
        <v>5.1999999999999998E-3</v>
      </c>
      <c r="W28" s="15">
        <v>5.4960000000000002E-2</v>
      </c>
      <c r="X28" s="15">
        <v>3.5E-4</v>
      </c>
      <c r="Y28" s="15">
        <v>2.5000000000000001E-4</v>
      </c>
      <c r="Z28" s="15">
        <v>2.4599999999999999E-3</v>
      </c>
      <c r="AA28" s="15">
        <v>7.7299999999999999E-3</v>
      </c>
      <c r="AB28" s="15">
        <v>3.5599999999999998E-3</v>
      </c>
      <c r="AC28" s="15">
        <v>-2.8400000000000001E-3</v>
      </c>
      <c r="AD28" s="15">
        <v>2.5699999999999998E-3</v>
      </c>
      <c r="AE28" s="15">
        <v>1.4999999999999999E-4</v>
      </c>
      <c r="AF28" s="15">
        <v>3.4000000000000002E-4</v>
      </c>
      <c r="AG28" s="15">
        <v>4.8030000000000003E-2</v>
      </c>
      <c r="AH28" s="15">
        <v>9.7999999999999997E-4</v>
      </c>
      <c r="AI28" s="15">
        <v>2.8600000000000001E-3</v>
      </c>
      <c r="AJ28" s="15">
        <v>8.0000000000000007E-5</v>
      </c>
      <c r="AK28" s="15">
        <v>0.10285</v>
      </c>
      <c r="AL28" s="15">
        <v>4.6399999999999997E-2</v>
      </c>
      <c r="AM28" s="15">
        <v>7.1599999999999997E-3</v>
      </c>
      <c r="AN28" s="15">
        <v>1.66E-3</v>
      </c>
      <c r="AO28" s="15">
        <v>1.01E-3</v>
      </c>
      <c r="AP28" s="15">
        <v>2.6700000000000001E-3</v>
      </c>
      <c r="AQ28" s="15">
        <v>9.8899999999999995E-3</v>
      </c>
      <c r="AR28" s="15">
        <v>6.6E-4</v>
      </c>
      <c r="AS28" s="15">
        <v>1.383E-2</v>
      </c>
      <c r="AT28" s="15">
        <v>2.0910000000000002E-2</v>
      </c>
      <c r="AU28" s="15">
        <v>2.8889999999999999E-2</v>
      </c>
      <c r="AV28" s="15">
        <v>2.588E-2</v>
      </c>
      <c r="AW28" s="15">
        <v>3.7599999999999999E-3</v>
      </c>
      <c r="AX28" s="15">
        <v>1.585E-2</v>
      </c>
      <c r="AY28" s="15">
        <v>1.9630000000000002E-2</v>
      </c>
      <c r="AZ28" s="15">
        <v>2.7519999999999999E-2</v>
      </c>
      <c r="BA28" s="15">
        <v>2.4680000000000001E-2</v>
      </c>
      <c r="BB28" s="15">
        <v>5.253E-2</v>
      </c>
      <c r="BC28" s="33"/>
    </row>
    <row r="29" spans="1:55" ht="14.25" x14ac:dyDescent="0.2">
      <c r="A29" s="32">
        <v>26</v>
      </c>
      <c r="B29" s="13" t="s">
        <v>31</v>
      </c>
      <c r="C29" s="15">
        <v>1.5259999999999999E-2</v>
      </c>
      <c r="D29" s="15" t="s">
        <v>202</v>
      </c>
      <c r="E29" s="15" t="s">
        <v>202</v>
      </c>
      <c r="F29" s="15">
        <v>3.0939999999999999E-2</v>
      </c>
      <c r="G29" s="15" t="s">
        <v>202</v>
      </c>
      <c r="H29" s="15">
        <v>7.4499999999999997E-2</v>
      </c>
      <c r="I29" s="15">
        <v>4.7350000000000003E-2</v>
      </c>
      <c r="J29" s="15">
        <v>2.7810000000000001E-2</v>
      </c>
      <c r="K29" s="15" t="s">
        <v>202</v>
      </c>
      <c r="L29" s="15" t="s">
        <v>202</v>
      </c>
      <c r="M29" s="15" t="s">
        <v>202</v>
      </c>
      <c r="N29" s="15">
        <v>6.6460000000000005E-2</v>
      </c>
      <c r="O29" s="15" t="s">
        <v>202</v>
      </c>
      <c r="P29" s="15" t="s">
        <v>202</v>
      </c>
      <c r="Q29" s="15" t="s">
        <v>202</v>
      </c>
      <c r="R29" s="15" t="s">
        <v>202</v>
      </c>
      <c r="S29" s="15" t="s">
        <v>202</v>
      </c>
      <c r="T29" s="15" t="s">
        <v>202</v>
      </c>
      <c r="U29" s="15">
        <v>9.4089999999999993E-2</v>
      </c>
      <c r="V29" s="15">
        <v>5.3030000000000001E-2</v>
      </c>
      <c r="W29" s="15" t="s">
        <v>202</v>
      </c>
      <c r="X29" s="15">
        <v>4.6870000000000002E-2</v>
      </c>
      <c r="Y29" s="15">
        <v>4.7910000000000001E-2</v>
      </c>
      <c r="Z29" s="15">
        <v>9.7119999999999998E-2</v>
      </c>
      <c r="AA29" s="15" t="s">
        <v>202</v>
      </c>
      <c r="AB29" s="15">
        <v>3.3610000000000001E-2</v>
      </c>
      <c r="AC29" s="15" t="s">
        <v>202</v>
      </c>
      <c r="AD29" s="15">
        <v>4.4670000000000001E-2</v>
      </c>
      <c r="AE29" s="15">
        <v>0.10603</v>
      </c>
      <c r="AF29" s="15">
        <v>5.6210000000000003E-2</v>
      </c>
      <c r="AG29" s="15" t="s">
        <v>202</v>
      </c>
      <c r="AH29" s="15">
        <v>0.1883</v>
      </c>
      <c r="AI29" s="15" t="s">
        <v>202</v>
      </c>
      <c r="AJ29" s="15">
        <v>3.5369999999999999E-2</v>
      </c>
      <c r="AK29" s="15" t="s">
        <v>202</v>
      </c>
      <c r="AL29" s="15" t="s">
        <v>202</v>
      </c>
      <c r="AM29" s="15">
        <v>4.1730000000000003E-2</v>
      </c>
      <c r="AN29" s="15">
        <v>0.13497999999999999</v>
      </c>
      <c r="AO29" s="15">
        <v>0.13877999999999999</v>
      </c>
      <c r="AP29" s="15">
        <v>8.8529999999999998E-2</v>
      </c>
      <c r="AQ29" s="15" t="s">
        <v>202</v>
      </c>
      <c r="AR29" s="15">
        <v>6.5430000000000002E-2</v>
      </c>
      <c r="AS29" s="15" t="s">
        <v>202</v>
      </c>
      <c r="AT29" s="15">
        <v>1.5509999999999999E-2</v>
      </c>
      <c r="AU29" s="15">
        <v>1.8849999999999999E-2</v>
      </c>
      <c r="AV29" s="15">
        <v>1.609E-2</v>
      </c>
      <c r="AW29" s="15">
        <v>5.6480000000000002E-2</v>
      </c>
      <c r="AX29" s="15">
        <v>1.06E-2</v>
      </c>
      <c r="AY29" s="15">
        <v>1.443E-2</v>
      </c>
      <c r="AZ29" s="15">
        <v>2.1170000000000001E-2</v>
      </c>
      <c r="BA29" s="15">
        <v>1.345E-2</v>
      </c>
      <c r="BB29" s="15" t="s">
        <v>202</v>
      </c>
      <c r="BC29" s="33"/>
    </row>
    <row r="30" spans="1:55" ht="14.25" x14ac:dyDescent="0.2">
      <c r="A30" s="32">
        <v>27</v>
      </c>
      <c r="B30" s="13" t="s">
        <v>32</v>
      </c>
      <c r="C30" s="15" t="s">
        <v>202</v>
      </c>
      <c r="D30" s="15" t="s">
        <v>202</v>
      </c>
      <c r="E30" s="15" t="s">
        <v>202</v>
      </c>
      <c r="F30" s="15" t="s">
        <v>202</v>
      </c>
      <c r="G30" s="15" t="s">
        <v>202</v>
      </c>
      <c r="H30" s="15" t="s">
        <v>202</v>
      </c>
      <c r="I30" s="15" t="s">
        <v>202</v>
      </c>
      <c r="J30" s="15" t="s">
        <v>202</v>
      </c>
      <c r="K30" s="15" t="s">
        <v>202</v>
      </c>
      <c r="L30" s="15" t="s">
        <v>202</v>
      </c>
      <c r="M30" s="15" t="s">
        <v>202</v>
      </c>
      <c r="N30" s="15" t="s">
        <v>202</v>
      </c>
      <c r="O30" s="15" t="s">
        <v>202</v>
      </c>
      <c r="P30" s="15" t="s">
        <v>202</v>
      </c>
      <c r="Q30" s="15" t="s">
        <v>202</v>
      </c>
      <c r="R30" s="15" t="s">
        <v>202</v>
      </c>
      <c r="S30" s="15" t="s">
        <v>202</v>
      </c>
      <c r="T30" s="15" t="s">
        <v>202</v>
      </c>
      <c r="U30" s="15" t="s">
        <v>202</v>
      </c>
      <c r="V30" s="15" t="s">
        <v>202</v>
      </c>
      <c r="W30" s="15" t="s">
        <v>202</v>
      </c>
      <c r="X30" s="15" t="s">
        <v>202</v>
      </c>
      <c r="Y30" s="15" t="s">
        <v>202</v>
      </c>
      <c r="Z30" s="15" t="s">
        <v>202</v>
      </c>
      <c r="AA30" s="15" t="s">
        <v>202</v>
      </c>
      <c r="AB30" s="15" t="s">
        <v>202</v>
      </c>
      <c r="AC30" s="15" t="s">
        <v>202</v>
      </c>
      <c r="AD30" s="15" t="s">
        <v>202</v>
      </c>
      <c r="AE30" s="15" t="s">
        <v>202</v>
      </c>
      <c r="AF30" s="15" t="s">
        <v>202</v>
      </c>
      <c r="AG30" s="15" t="s">
        <v>202</v>
      </c>
      <c r="AH30" s="15" t="s">
        <v>202</v>
      </c>
      <c r="AI30" s="15" t="s">
        <v>202</v>
      </c>
      <c r="AJ30" s="15" t="s">
        <v>202</v>
      </c>
      <c r="AK30" s="15" t="s">
        <v>202</v>
      </c>
      <c r="AL30" s="15" t="s">
        <v>202</v>
      </c>
      <c r="AM30" s="15" t="s">
        <v>202</v>
      </c>
      <c r="AN30" s="15" t="s">
        <v>202</v>
      </c>
      <c r="AO30" s="15" t="s">
        <v>202</v>
      </c>
      <c r="AP30" s="15" t="s">
        <v>202</v>
      </c>
      <c r="AQ30" s="15" t="s">
        <v>202</v>
      </c>
      <c r="AR30" s="15" t="s">
        <v>202</v>
      </c>
      <c r="AS30" s="15" t="s">
        <v>202</v>
      </c>
      <c r="AT30" s="15" t="s">
        <v>202</v>
      </c>
      <c r="AU30" s="15" t="s">
        <v>202</v>
      </c>
      <c r="AV30" s="15" t="s">
        <v>202</v>
      </c>
      <c r="AW30" s="15" t="s">
        <v>202</v>
      </c>
      <c r="AX30" s="15" t="s">
        <v>202</v>
      </c>
      <c r="AY30" s="15" t="s">
        <v>202</v>
      </c>
      <c r="AZ30" s="15" t="s">
        <v>202</v>
      </c>
      <c r="BA30" s="15" t="s">
        <v>202</v>
      </c>
      <c r="BB30" s="15" t="s">
        <v>202</v>
      </c>
      <c r="BC30" s="33"/>
    </row>
    <row r="31" spans="1:55" ht="4.5" customHeight="1" x14ac:dyDescent="0.2">
      <c r="A31" s="32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33"/>
    </row>
    <row r="32" spans="1:55" ht="14.25" x14ac:dyDescent="0.2">
      <c r="A32" s="32" t="s">
        <v>96</v>
      </c>
      <c r="B32" s="34" t="s">
        <v>33</v>
      </c>
      <c r="C32" s="35">
        <v>0.99065999999999999</v>
      </c>
      <c r="D32" s="35">
        <v>0.92060000000000008</v>
      </c>
      <c r="E32" s="35">
        <v>0.95339000000000007</v>
      </c>
      <c r="F32" s="35">
        <v>0.97476999999999991</v>
      </c>
      <c r="G32" s="35">
        <v>0.94050000000000011</v>
      </c>
      <c r="H32" s="35">
        <v>0.99002000000000001</v>
      </c>
      <c r="I32" s="35">
        <v>0.97504000000000002</v>
      </c>
      <c r="J32" s="35">
        <v>0.96992999999999996</v>
      </c>
      <c r="K32" s="35">
        <v>0.86165000000000014</v>
      </c>
      <c r="L32" s="35">
        <v>0.91076999999999986</v>
      </c>
      <c r="M32" s="35">
        <v>0.96357999999999999</v>
      </c>
      <c r="N32" s="35">
        <v>0.99315999999999993</v>
      </c>
      <c r="O32" s="35">
        <v>0.92547999999999997</v>
      </c>
      <c r="P32" s="35">
        <v>0.99999999999999989</v>
      </c>
      <c r="Q32" s="35">
        <v>0.99719000000000002</v>
      </c>
      <c r="R32" s="35">
        <v>0.99990000000000001</v>
      </c>
      <c r="S32" s="35">
        <v>0.99996000000000007</v>
      </c>
      <c r="T32" s="35">
        <v>0.99717000000000011</v>
      </c>
      <c r="U32" s="35">
        <v>0.98014999999999997</v>
      </c>
      <c r="V32" s="35">
        <v>0.9765299999999999</v>
      </c>
      <c r="W32" s="35">
        <v>0.95352000000000003</v>
      </c>
      <c r="X32" s="35">
        <v>0.98043999999999998</v>
      </c>
      <c r="Y32" s="35">
        <v>0.98365999999999998</v>
      </c>
      <c r="Z32" s="35">
        <v>0.99034</v>
      </c>
      <c r="AA32" s="35">
        <v>1.0000100000000001</v>
      </c>
      <c r="AB32" s="35">
        <v>0.97145000000000004</v>
      </c>
      <c r="AC32" s="35">
        <v>0.97047000000000017</v>
      </c>
      <c r="AD32" s="35">
        <v>0.99158999999999997</v>
      </c>
      <c r="AE32" s="35">
        <v>0.98878999999999995</v>
      </c>
      <c r="AF32" s="35">
        <v>0.97387000000000001</v>
      </c>
      <c r="AG32" s="35">
        <v>0.98177999999999999</v>
      </c>
      <c r="AH32" s="35">
        <v>0.99453000000000003</v>
      </c>
      <c r="AI32" s="35">
        <v>0.94979000000000002</v>
      </c>
      <c r="AJ32" s="35">
        <v>0.99280999999999997</v>
      </c>
      <c r="AK32" s="35">
        <v>0.97912999999999994</v>
      </c>
      <c r="AL32" s="35">
        <v>0.99807999999999997</v>
      </c>
      <c r="AM32" s="35">
        <v>0.97859000000000007</v>
      </c>
      <c r="AN32" s="35">
        <v>0.99202999999999997</v>
      </c>
      <c r="AO32" s="35">
        <v>0.98238999999999987</v>
      </c>
      <c r="AP32" s="35">
        <v>0.98844999999999994</v>
      </c>
      <c r="AQ32" s="35">
        <v>1</v>
      </c>
      <c r="AR32" s="35">
        <v>0.99868000000000001</v>
      </c>
      <c r="AS32" s="35">
        <v>0.99934999999999996</v>
      </c>
      <c r="AT32" s="35">
        <v>0.95285999999999993</v>
      </c>
      <c r="AU32" s="35">
        <v>0.97244000000000008</v>
      </c>
      <c r="AV32" s="35">
        <v>0.97248999999999997</v>
      </c>
      <c r="AW32" s="35">
        <v>0.97167999999999999</v>
      </c>
      <c r="AX32" s="35">
        <v>0.96520000000000006</v>
      </c>
      <c r="AY32" s="35">
        <v>0.94590000000000019</v>
      </c>
      <c r="AZ32" s="35">
        <v>0.97376000000000007</v>
      </c>
      <c r="BA32" s="35">
        <v>0.97303000000000006</v>
      </c>
      <c r="BB32" s="35">
        <v>0.98494000000000004</v>
      </c>
      <c r="BC32" s="33"/>
    </row>
    <row r="33" spans="1:55" ht="14.25" x14ac:dyDescent="0.2">
      <c r="A33" s="36"/>
      <c r="B33" s="37"/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21"/>
    </row>
    <row r="34" spans="1:55" ht="14.25" x14ac:dyDescent="0.2">
      <c r="A34" s="36"/>
      <c r="B34" s="22" t="s">
        <v>97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21"/>
    </row>
    <row r="35" spans="1:55" ht="14.25" x14ac:dyDescent="0.2">
      <c r="A35" s="36"/>
      <c r="B35" s="22" t="s">
        <v>98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21"/>
    </row>
    <row r="36" spans="1:55" ht="14.25" x14ac:dyDescent="0.2">
      <c r="A36" s="36"/>
      <c r="B36" s="22" t="s">
        <v>99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21"/>
    </row>
    <row r="37" spans="1:55" ht="14.25" x14ac:dyDescent="0.2">
      <c r="A37" s="36"/>
      <c r="B37" s="22" t="s">
        <v>100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21"/>
    </row>
    <row r="38" spans="1:55" ht="14.25" x14ac:dyDescent="0.2">
      <c r="A38" s="36"/>
      <c r="B38" s="22" t="s">
        <v>101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21"/>
    </row>
    <row r="39" spans="1:55" ht="14.25" x14ac:dyDescent="0.2">
      <c r="A39" s="36"/>
      <c r="B39" s="2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21"/>
    </row>
    <row r="40" spans="1:55" ht="18" x14ac:dyDescent="0.2">
      <c r="A40" s="36"/>
      <c r="B40" s="39" t="s">
        <v>41</v>
      </c>
      <c r="C40" s="38"/>
      <c r="D40" s="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21"/>
    </row>
    <row r="41" spans="1:55" ht="14.25" x14ac:dyDescent="0.2">
      <c r="A41" s="36"/>
      <c r="C41" s="23" t="s">
        <v>109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21"/>
    </row>
    <row r="42" spans="1:55" ht="14.25" x14ac:dyDescent="0.2">
      <c r="A42" s="36"/>
      <c r="C42" s="24" t="s">
        <v>110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21"/>
    </row>
    <row r="43" spans="1:55" ht="14.25" x14ac:dyDescent="0.2">
      <c r="A43" s="36"/>
      <c r="C43" s="24" t="s">
        <v>111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21"/>
    </row>
    <row r="44" spans="1:55" ht="14.25" x14ac:dyDescent="0.2">
      <c r="A44" s="36"/>
      <c r="C44" s="25" t="s">
        <v>128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21"/>
    </row>
    <row r="45" spans="1:55" ht="14.25" x14ac:dyDescent="0.2">
      <c r="A45" s="36"/>
      <c r="C45" s="24" t="s">
        <v>129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21"/>
    </row>
    <row r="46" spans="1:55" ht="14.25" x14ac:dyDescent="0.2">
      <c r="A46" s="36"/>
      <c r="C46" s="24" t="s">
        <v>130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21"/>
    </row>
    <row r="47" spans="1:55" ht="14.25" x14ac:dyDescent="0.2">
      <c r="A47" s="36"/>
      <c r="C47" s="24" t="s">
        <v>131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21"/>
    </row>
    <row r="48" spans="1:55" ht="14.25" x14ac:dyDescent="0.2">
      <c r="A48" s="36"/>
      <c r="C48" s="24" t="s">
        <v>202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21"/>
    </row>
    <row r="49" ht="5.25" customHeight="1" x14ac:dyDescent="0.2"/>
  </sheetData>
  <mergeCells count="2">
    <mergeCell ref="C1:D1"/>
    <mergeCell ref="E1:K1"/>
  </mergeCells>
  <conditionalFormatting sqref="C33:AZ33 C35:AZ39 E40:AZ48 C40">
    <cfRule type="cellIs" dxfId="115" priority="5" operator="notEqual">
      <formula>0</formula>
    </cfRule>
  </conditionalFormatting>
  <conditionalFormatting sqref="C34:AZ34">
    <cfRule type="cellIs" dxfId="114" priority="4" operator="notEqual">
      <formula>0</formula>
    </cfRule>
  </conditionalFormatting>
  <conditionalFormatting sqref="BA33:BB33 BA35:BB48">
    <cfRule type="cellIs" dxfId="113" priority="2" operator="notEqual">
      <formula>0</formula>
    </cfRule>
  </conditionalFormatting>
  <conditionalFormatting sqref="BA34:BB34">
    <cfRule type="cellIs" dxfId="112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50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5C78-9BE1-4FC6-A76F-305AD0432BD5}">
  <sheetPr>
    <pageSetUpPr fitToPage="1"/>
  </sheetPr>
  <dimension ref="B2:F69"/>
  <sheetViews>
    <sheetView showGridLines="0" showRowColHeaders="0" zoomScaleNormal="100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E2" sqref="E2"/>
    </sheetView>
  </sheetViews>
  <sheetFormatPr defaultColWidth="9.140625" defaultRowHeight="15" x14ac:dyDescent="0.25"/>
  <cols>
    <col min="1" max="1" width="2.42578125" style="40" customWidth="1"/>
    <col min="2" max="2" width="9.140625" style="40"/>
    <col min="3" max="3" width="70.85546875" style="40" customWidth="1"/>
    <col min="4" max="4" width="5.7109375" style="40" customWidth="1"/>
    <col min="5" max="5" width="94.5703125" style="43" customWidth="1"/>
    <col min="6" max="6" width="64.5703125" style="40" customWidth="1"/>
    <col min="7" max="16384" width="9.140625" style="40"/>
  </cols>
  <sheetData>
    <row r="2" spans="2:6" ht="69.75" customHeight="1" x14ac:dyDescent="0.25">
      <c r="E2" s="41" t="s">
        <v>255</v>
      </c>
    </row>
    <row r="3" spans="2:6" ht="18.75" x14ac:dyDescent="0.25">
      <c r="C3" s="42" t="s">
        <v>102</v>
      </c>
      <c r="D3" s="42"/>
    </row>
    <row r="4" spans="2:6" ht="8.25" customHeight="1" x14ac:dyDescent="0.25"/>
    <row r="5" spans="2:6" ht="18.75" x14ac:dyDescent="0.25">
      <c r="B5" s="44"/>
      <c r="C5" s="42" t="s">
        <v>103</v>
      </c>
      <c r="D5" s="42"/>
    </row>
    <row r="6" spans="2:6" ht="18.75" x14ac:dyDescent="0.25">
      <c r="B6" s="44"/>
      <c r="C6" s="45" t="s">
        <v>104</v>
      </c>
      <c r="D6" s="42"/>
    </row>
    <row r="7" spans="2:6" ht="18.75" x14ac:dyDescent="0.25">
      <c r="B7" s="44"/>
      <c r="C7" s="45" t="s">
        <v>105</v>
      </c>
      <c r="D7" s="42"/>
    </row>
    <row r="8" spans="2:6" ht="18.75" x14ac:dyDescent="0.25">
      <c r="B8" s="44"/>
      <c r="C8" s="45" t="s">
        <v>106</v>
      </c>
      <c r="D8" s="42"/>
    </row>
    <row r="9" spans="2:6" x14ac:dyDescent="0.25">
      <c r="B9" s="44"/>
      <c r="C9" s="40" t="s">
        <v>107</v>
      </c>
    </row>
    <row r="10" spans="2:6" x14ac:dyDescent="0.25">
      <c r="C10" s="45" t="s">
        <v>108</v>
      </c>
      <c r="D10" s="45"/>
    </row>
    <row r="11" spans="2:6" x14ac:dyDescent="0.2">
      <c r="C11" s="23" t="s">
        <v>109</v>
      </c>
      <c r="D11" s="45"/>
    </row>
    <row r="12" spans="2:6" ht="30" customHeight="1" x14ac:dyDescent="0.25">
      <c r="C12" s="58" t="s">
        <v>110</v>
      </c>
      <c r="D12" s="58"/>
      <c r="E12" s="58"/>
      <c r="F12" s="58"/>
    </row>
    <row r="13" spans="2:6" x14ac:dyDescent="0.25">
      <c r="C13" s="58" t="s">
        <v>111</v>
      </c>
      <c r="D13" s="58"/>
      <c r="E13" s="58"/>
      <c r="F13" s="58"/>
    </row>
    <row r="14" spans="2:6" ht="8.25" customHeight="1" x14ac:dyDescent="0.25"/>
    <row r="15" spans="2:6" ht="18.75" x14ac:dyDescent="0.25">
      <c r="C15" s="42" t="s">
        <v>112</v>
      </c>
      <c r="D15" s="42"/>
    </row>
    <row r="16" spans="2:6" ht="15" customHeight="1" x14ac:dyDescent="0.25">
      <c r="B16" s="46" t="s">
        <v>113</v>
      </c>
      <c r="C16" s="40" t="s">
        <v>114</v>
      </c>
      <c r="D16" s="42"/>
    </row>
    <row r="17" spans="2:4" x14ac:dyDescent="0.25">
      <c r="B17" s="47" t="s">
        <v>115</v>
      </c>
      <c r="C17" s="40" t="s">
        <v>116</v>
      </c>
    </row>
    <row r="18" spans="2:4" x14ac:dyDescent="0.25">
      <c r="B18" s="47" t="s">
        <v>117</v>
      </c>
      <c r="C18" s="40" t="s">
        <v>118</v>
      </c>
    </row>
    <row r="19" spans="2:4" x14ac:dyDescent="0.25">
      <c r="B19" s="47" t="s">
        <v>119</v>
      </c>
      <c r="C19" s="40" t="s">
        <v>120</v>
      </c>
    </row>
    <row r="20" spans="2:4" x14ac:dyDescent="0.25">
      <c r="B20" s="47" t="s">
        <v>121</v>
      </c>
      <c r="C20" s="40" t="s">
        <v>122</v>
      </c>
    </row>
    <row r="21" spans="2:4" x14ac:dyDescent="0.25">
      <c r="B21" s="47" t="s">
        <v>123</v>
      </c>
      <c r="C21" s="40" t="s">
        <v>124</v>
      </c>
    </row>
    <row r="22" spans="2:4" x14ac:dyDescent="0.25">
      <c r="B22" s="47" t="s">
        <v>125</v>
      </c>
      <c r="C22" s="40" t="s">
        <v>126</v>
      </c>
    </row>
    <row r="23" spans="2:4" x14ac:dyDescent="0.25">
      <c r="B23" s="47" t="s">
        <v>127</v>
      </c>
      <c r="C23" s="40" t="s">
        <v>128</v>
      </c>
    </row>
    <row r="24" spans="2:4" x14ac:dyDescent="0.25">
      <c r="B24" s="47"/>
      <c r="C24" s="48" t="s">
        <v>129</v>
      </c>
    </row>
    <row r="25" spans="2:4" x14ac:dyDescent="0.25">
      <c r="B25" s="47"/>
      <c r="C25" s="48" t="s">
        <v>130</v>
      </c>
    </row>
    <row r="26" spans="2:4" x14ac:dyDescent="0.25">
      <c r="B26" s="47"/>
      <c r="C26" s="48" t="s">
        <v>131</v>
      </c>
    </row>
    <row r="27" spans="2:4" ht="5.0999999999999996" customHeight="1" x14ac:dyDescent="0.25">
      <c r="B27" s="47"/>
    </row>
    <row r="28" spans="2:4" x14ac:dyDescent="0.25">
      <c r="B28" s="47" t="s">
        <v>132</v>
      </c>
      <c r="C28" s="40" t="s">
        <v>133</v>
      </c>
    </row>
    <row r="29" spans="2:4" x14ac:dyDescent="0.25">
      <c r="B29" s="47" t="s">
        <v>134</v>
      </c>
      <c r="C29" s="40" t="s">
        <v>135</v>
      </c>
    </row>
    <row r="30" spans="2:4" x14ac:dyDescent="0.25">
      <c r="B30" s="47" t="s">
        <v>136</v>
      </c>
      <c r="C30" s="40" t="s">
        <v>137</v>
      </c>
    </row>
    <row r="32" spans="2:4" ht="18.75" x14ac:dyDescent="0.25">
      <c r="C32" s="42" t="s">
        <v>138</v>
      </c>
      <c r="D32" s="42"/>
    </row>
    <row r="33" spans="2:5" ht="30" x14ac:dyDescent="0.25">
      <c r="B33" s="49">
        <v>1</v>
      </c>
      <c r="C33" s="40" t="s">
        <v>1</v>
      </c>
      <c r="D33" s="45" t="s">
        <v>139</v>
      </c>
      <c r="E33" s="43" t="s">
        <v>140</v>
      </c>
    </row>
    <row r="34" spans="2:5" ht="60" x14ac:dyDescent="0.25">
      <c r="B34" s="49">
        <v>2</v>
      </c>
      <c r="C34" s="40" t="s">
        <v>2</v>
      </c>
      <c r="D34" s="40" t="s">
        <v>141</v>
      </c>
      <c r="E34" s="43" t="s">
        <v>142</v>
      </c>
    </row>
    <row r="35" spans="2:5" x14ac:dyDescent="0.25">
      <c r="B35" s="49">
        <v>3</v>
      </c>
      <c r="C35" s="40" t="s">
        <v>3</v>
      </c>
      <c r="D35" s="40" t="s">
        <v>143</v>
      </c>
      <c r="E35" s="43" t="s">
        <v>144</v>
      </c>
    </row>
    <row r="36" spans="2:5" ht="30" x14ac:dyDescent="0.25">
      <c r="B36" s="49">
        <v>4</v>
      </c>
      <c r="C36" s="40" t="s">
        <v>145</v>
      </c>
      <c r="D36" s="40" t="s">
        <v>146</v>
      </c>
      <c r="E36" s="43" t="s">
        <v>147</v>
      </c>
    </row>
    <row r="37" spans="2:5" ht="105" x14ac:dyDescent="0.25">
      <c r="B37" s="49">
        <v>5</v>
      </c>
      <c r="C37" s="40" t="s">
        <v>148</v>
      </c>
      <c r="D37" s="40" t="s">
        <v>149</v>
      </c>
      <c r="E37" s="43" t="s">
        <v>150</v>
      </c>
    </row>
    <row r="38" spans="2:5" ht="30" x14ac:dyDescent="0.25">
      <c r="B38" s="49">
        <v>6</v>
      </c>
      <c r="C38" s="40" t="s">
        <v>151</v>
      </c>
      <c r="D38" s="40" t="s">
        <v>152</v>
      </c>
      <c r="E38" s="43" t="s">
        <v>153</v>
      </c>
    </row>
    <row r="39" spans="2:5" ht="30" x14ac:dyDescent="0.25">
      <c r="B39" s="49">
        <v>7</v>
      </c>
      <c r="C39" s="40" t="s">
        <v>154</v>
      </c>
      <c r="D39" s="40" t="s">
        <v>155</v>
      </c>
      <c r="E39" s="43" t="s">
        <v>156</v>
      </c>
    </row>
    <row r="40" spans="2:5" ht="60" x14ac:dyDescent="0.25">
      <c r="B40" s="49">
        <v>8</v>
      </c>
      <c r="C40" s="40" t="s">
        <v>157</v>
      </c>
      <c r="D40" s="45" t="s">
        <v>139</v>
      </c>
      <c r="E40" s="43" t="s">
        <v>158</v>
      </c>
    </row>
    <row r="41" spans="2:5" x14ac:dyDescent="0.25">
      <c r="B41" s="49">
        <v>9</v>
      </c>
      <c r="C41" s="40" t="s">
        <v>159</v>
      </c>
      <c r="D41" s="40" t="s">
        <v>160</v>
      </c>
      <c r="E41" s="43" t="s">
        <v>161</v>
      </c>
    </row>
    <row r="42" spans="2:5" x14ac:dyDescent="0.25">
      <c r="B42" s="49">
        <v>10</v>
      </c>
      <c r="C42" s="40" t="s">
        <v>162</v>
      </c>
      <c r="D42" s="40" t="s">
        <v>163</v>
      </c>
    </row>
    <row r="43" spans="2:5" ht="30" x14ac:dyDescent="0.25">
      <c r="B43" s="49">
        <v>11</v>
      </c>
      <c r="C43" s="40" t="s">
        <v>164</v>
      </c>
      <c r="D43" s="40" t="s">
        <v>165</v>
      </c>
      <c r="E43" s="43" t="s">
        <v>166</v>
      </c>
    </row>
    <row r="44" spans="2:5" ht="60" x14ac:dyDescent="0.25">
      <c r="B44" s="49">
        <v>12</v>
      </c>
      <c r="C44" s="40" t="s">
        <v>167</v>
      </c>
      <c r="D44" s="45" t="s">
        <v>139</v>
      </c>
      <c r="E44" s="43" t="str">
        <f ca="1">+E40</f>
        <v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v>
      </c>
    </row>
    <row r="45" spans="2:5" x14ac:dyDescent="0.25">
      <c r="B45" s="49">
        <v>13</v>
      </c>
      <c r="C45" s="40" t="s">
        <v>168</v>
      </c>
      <c r="D45" s="40" t="s">
        <v>169</v>
      </c>
      <c r="E45" s="43" t="s">
        <v>170</v>
      </c>
    </row>
    <row r="46" spans="2:5" ht="30" x14ac:dyDescent="0.25">
      <c r="B46" s="49">
        <v>14</v>
      </c>
      <c r="C46" s="40" t="s">
        <v>171</v>
      </c>
      <c r="D46" s="40" t="s">
        <v>172</v>
      </c>
      <c r="E46" s="43" t="s">
        <v>173</v>
      </c>
    </row>
    <row r="47" spans="2:5" x14ac:dyDescent="0.25">
      <c r="B47" s="49">
        <v>15</v>
      </c>
      <c r="C47" s="40" t="s">
        <v>174</v>
      </c>
      <c r="D47" s="40" t="s">
        <v>175</v>
      </c>
      <c r="E47" s="43" t="s">
        <v>176</v>
      </c>
    </row>
    <row r="48" spans="2:5" x14ac:dyDescent="0.25">
      <c r="B48" s="49">
        <v>16</v>
      </c>
      <c r="C48" s="40" t="s">
        <v>177</v>
      </c>
      <c r="D48" s="45" t="s">
        <v>139</v>
      </c>
      <c r="E48" s="43" t="str">
        <f ca="1">+E47</f>
        <v>2- znakowy standardowy kod kraju (ISO)</v>
      </c>
    </row>
    <row r="49" spans="2:5" x14ac:dyDescent="0.25">
      <c r="B49" s="49">
        <v>17</v>
      </c>
      <c r="C49" s="40" t="s">
        <v>178</v>
      </c>
      <c r="D49" s="40" t="s">
        <v>179</v>
      </c>
      <c r="E49" s="43" t="s">
        <v>180</v>
      </c>
    </row>
    <row r="50" spans="2:5" x14ac:dyDescent="0.25">
      <c r="B50" s="49">
        <v>18</v>
      </c>
      <c r="C50" s="40" t="s">
        <v>181</v>
      </c>
      <c r="D50" s="40" t="s">
        <v>182</v>
      </c>
      <c r="E50" s="43" t="s">
        <v>183</v>
      </c>
    </row>
    <row r="51" spans="2:5" x14ac:dyDescent="0.25">
      <c r="B51" s="49">
        <v>19</v>
      </c>
      <c r="C51" s="40" t="s">
        <v>184</v>
      </c>
      <c r="D51" s="40" t="s">
        <v>185</v>
      </c>
    </row>
    <row r="52" spans="2:5" x14ac:dyDescent="0.25">
      <c r="B52" s="49">
        <v>20</v>
      </c>
      <c r="C52" s="40" t="s">
        <v>186</v>
      </c>
      <c r="D52" s="45" t="s">
        <v>139</v>
      </c>
      <c r="E52" s="43" t="s">
        <v>187</v>
      </c>
    </row>
    <row r="53" spans="2:5" x14ac:dyDescent="0.25">
      <c r="B53" s="49">
        <v>21</v>
      </c>
      <c r="C53" s="40" t="s">
        <v>188</v>
      </c>
      <c r="D53" s="40" t="s">
        <v>189</v>
      </c>
    </row>
    <row r="54" spans="2:5" x14ac:dyDescent="0.25">
      <c r="B54" s="44"/>
    </row>
    <row r="56" spans="2:5" ht="18.75" x14ac:dyDescent="0.25">
      <c r="C56" s="42" t="s">
        <v>190</v>
      </c>
      <c r="D56" s="42"/>
    </row>
    <row r="57" spans="2:5" x14ac:dyDescent="0.25">
      <c r="C57" s="50" t="s">
        <v>191</v>
      </c>
      <c r="D57" s="50"/>
    </row>
    <row r="58" spans="2:5" x14ac:dyDescent="0.25">
      <c r="C58" s="50" t="s">
        <v>192</v>
      </c>
      <c r="D58" s="50"/>
    </row>
    <row r="59" spans="2:5" x14ac:dyDescent="0.25">
      <c r="C59" s="50" t="s">
        <v>193</v>
      </c>
      <c r="D59" s="50"/>
    </row>
    <row r="61" spans="2:5" ht="18.75" x14ac:dyDescent="0.25">
      <c r="C61" s="42" t="s">
        <v>194</v>
      </c>
      <c r="D61" s="42"/>
    </row>
    <row r="62" spans="2:5" x14ac:dyDescent="0.25">
      <c r="C62" s="40" t="s">
        <v>195</v>
      </c>
    </row>
    <row r="63" spans="2:5" x14ac:dyDescent="0.25">
      <c r="C63" s="50" t="s">
        <v>196</v>
      </c>
      <c r="D63" s="50"/>
    </row>
    <row r="64" spans="2:5" x14ac:dyDescent="0.25">
      <c r="C64" s="40" t="s">
        <v>197</v>
      </c>
    </row>
    <row r="65" spans="3:4" x14ac:dyDescent="0.25">
      <c r="C65" s="50" t="s">
        <v>198</v>
      </c>
      <c r="D65" s="50"/>
    </row>
    <row r="67" spans="3:4" ht="18.75" x14ac:dyDescent="0.25">
      <c r="C67" s="42" t="s">
        <v>199</v>
      </c>
    </row>
    <row r="68" spans="3:4" x14ac:dyDescent="0.25">
      <c r="C68" s="50" t="s">
        <v>200</v>
      </c>
    </row>
    <row r="69" spans="3:4" x14ac:dyDescent="0.25">
      <c r="C69" s="50" t="s">
        <v>201</v>
      </c>
    </row>
  </sheetData>
  <mergeCells count="2">
    <mergeCell ref="C12:F12"/>
    <mergeCell ref="C13:F13"/>
  </mergeCells>
  <hyperlinks>
    <hyperlink ref="C63" r:id="rId1" xr:uid="{D5B15400-FA35-4900-B2C2-5E8ECF4C4BDC}"/>
    <hyperlink ref="C65" r:id="rId2" xr:uid="{5091E6E1-2AAF-44D5-8F60-51E3698174A8}"/>
    <hyperlink ref="C59" r:id="rId3" xr:uid="{87DCC65C-2CD8-4620-802D-283D1EEFDCF1}"/>
    <hyperlink ref="C57" r:id="rId4" xr:uid="{EEEBCAE4-9C92-4568-A10B-AFCF05387313}"/>
    <hyperlink ref="C69" r:id="rId5" xr:uid="{000C8CE9-0FAB-49AE-9122-3CE224D097B1}"/>
    <hyperlink ref="C68" r:id="rId6" xr:uid="{2FB752E6-C03B-454D-B2CE-1E6C17C91D86}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4FC0495E10746B1A4356164410476" ma:contentTypeVersion="1" ma:contentTypeDescription="Utwórz nowy dokument." ma:contentTypeScope="" ma:versionID="ef1760a29ffcbba638bbae31e0ce6cc7">
  <xsd:schema xmlns:xsd="http://www.w3.org/2001/XMLSchema" xmlns:xs="http://www.w3.org/2001/XMLSchema" xmlns:p="http://schemas.microsoft.com/office/2006/metadata/properties" xmlns:ns2="6a904aa6-9ee2-42cd-becb-d5c8d4fc14cf" xmlns:ns3="http://schemas.microsoft.com/sharepoint/v4" targetNamespace="http://schemas.microsoft.com/office/2006/metadata/properties" ma:root="true" ma:fieldsID="d207e576f498ed6ee3909d7da0c98473" ns2:_="" ns3:_="">
    <xsd:import namespace="6a904aa6-9ee2-42cd-becb-d5c8d4fc14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04aa6-9ee2-42cd-becb-d5c8d4fc1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6a904aa6-9ee2-42cd-becb-d5c8d4fc14cf">2W4YXYHAQDWE-691-927</_dlc_DocId>
    <_dlc_DocIdUrl xmlns="6a904aa6-9ee2-42cd-becb-d5c8d4fc14cf">
      <Url>http://sp/Dzialy/FA/_layouts/DocIdRedir.aspx?ID=2W4YXYHAQDWE-691-927</Url>
      <Description>2W4YXYHAQDWE-691-927</Description>
    </_dlc_DocIdUrl>
  </documentManagement>
</p:properties>
</file>

<file path=customXml/itemProps1.xml><?xml version="1.0" encoding="utf-8"?>
<ds:datastoreItem xmlns:ds="http://schemas.openxmlformats.org/officeDocument/2006/customXml" ds:itemID="{B5A4515A-C0CB-439A-988E-D89B6C4859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B0D82B-3783-4143-BBE3-2D262566BF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CEC76D-D381-4A88-B551-9363DEBF8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04aa6-9ee2-42cd-becb-d5c8d4fc14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35EA84-67EA-41A7-9D8D-D6FD06A8F122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sharepoint/v4"/>
    <ds:schemaRef ds:uri="http://schemas.microsoft.com/office/infopath/2007/PartnerControls"/>
    <ds:schemaRef ds:uri="6a904aa6-9ee2-42cd-becb-d5c8d4fc14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FI Pekao - Struktura Portfela</vt:lpstr>
      <vt:lpstr>FI Pekao - Struktura Portf. (2)</vt:lpstr>
      <vt:lpstr>Objaśnienia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Manager>Czumaj Zbigniew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portfela</dc:title>
  <dc:creator>Czumaj Zbigniew;michal.jankowski@pekaotfi.pl;Monika.Piskorz@pekaotfi.pl</dc:creator>
  <cp:lastModifiedBy>Czumaj Zbigniew</cp:lastModifiedBy>
  <cp:lastPrinted>2022-01-20T16:43:09Z</cp:lastPrinted>
  <dcterms:created xsi:type="dcterms:W3CDTF">2022-01-20T16:38:16Z</dcterms:created>
  <dcterms:modified xsi:type="dcterms:W3CDTF">2022-01-20T17:28:24Z</dcterms:modified>
  <cp:contentStatus>20211230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0x010100CA04FC0495E10746B1A4356164410476</vt:lpwstr>
  </property>
  <property fmtid="{D5CDD505-2E9C-101B-9397-08002B2CF9AE}" pid="3" name="_dlc_DocIdItemGuid">
    <vt:lpwstr>a20da3e8-3482-4ec4-a096-8cf706dc0391</vt:lpwstr>
  </property>
</Properties>
</file>