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awfs\users$\malgorzatabichta\@Config\Desktop\DOKUMENTY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L52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fundusz ma gwarancje</t>
        </r>
      </text>
    </comment>
  </commentList>
</comments>
</file>

<file path=xl/sharedStrings.xml><?xml version="1.0" encoding="utf-8"?>
<sst xmlns="http://schemas.openxmlformats.org/spreadsheetml/2006/main" count="314" uniqueCount="139">
  <si>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</si>
  <si>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</si>
  <si>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</si>
  <si>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</si>
  <si>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</si>
  <si>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</si>
  <si>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</si>
  <si>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</si>
  <si>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Guaranteed</t>
  </si>
  <si>
    <t>Dedicated</t>
  </si>
  <si>
    <t>Quantity</t>
  </si>
  <si>
    <t>Fund_Name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</si>
  <si>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</si>
  <si>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</si>
  <si>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</si>
  <si>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</si>
  <si>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</si>
  <si>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</si>
  <si>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</si>
  <si>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</si>
  <si>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</si>
  <si>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</si>
  <si>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</si>
  <si>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</si>
  <si>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</si>
  <si>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</si>
  <si>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</si>
  <si>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</si>
  <si>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</si>
  <si>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</si>
  <si>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</si>
  <si>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</si>
  <si>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</si>
  <si>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</si>
  <si>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</si>
  <si>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</si>
  <si>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</si>
  <si>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PIO001</t>
  </si>
  <si>
    <t>PIO002</t>
  </si>
  <si>
    <t>PIO003</t>
  </si>
  <si>
    <t>PIO006</t>
  </si>
  <si>
    <t>PIO005</t>
  </si>
  <si>
    <t>PIO011</t>
  </si>
  <si>
    <t>PIO013</t>
  </si>
  <si>
    <t>PIO016</t>
  </si>
  <si>
    <t>PIO020</t>
  </si>
  <si>
    <t>PIO026</t>
  </si>
  <si>
    <t>PIO027</t>
  </si>
  <si>
    <t>PIO029</t>
  </si>
  <si>
    <t>PIO031</t>
  </si>
  <si>
    <t>PIO034</t>
  </si>
  <si>
    <t>PIO035</t>
  </si>
  <si>
    <t>PIO036</t>
  </si>
  <si>
    <t>PIO038</t>
  </si>
  <si>
    <t>PIO040</t>
  </si>
  <si>
    <t>PIO043</t>
  </si>
  <si>
    <t>PIO044</t>
  </si>
  <si>
    <t>PIO046</t>
  </si>
  <si>
    <t>PIO048</t>
  </si>
  <si>
    <t>PIO050</t>
  </si>
  <si>
    <t>PIO053</t>
  </si>
  <si>
    <t>PIO054</t>
  </si>
  <si>
    <t>PIO055</t>
  </si>
  <si>
    <t>PIO056</t>
  </si>
  <si>
    <t>PIO057</t>
  </si>
  <si>
    <t>PIO059</t>
  </si>
  <si>
    <t>PIO061</t>
  </si>
  <si>
    <t>PIO062</t>
  </si>
  <si>
    <t>PIO064</t>
  </si>
  <si>
    <t>PIO065</t>
  </si>
  <si>
    <t>PIO066</t>
  </si>
  <si>
    <t>PIO067</t>
  </si>
  <si>
    <t>PIO068</t>
  </si>
  <si>
    <t>PIO069</t>
  </si>
  <si>
    <t>PIO070</t>
  </si>
  <si>
    <t>Pekao Zrównoważony</t>
  </si>
  <si>
    <t>Pekao Obligacji Plus</t>
  </si>
  <si>
    <t>Pekao Akcji Polskich</t>
  </si>
  <si>
    <t>Pekao Stabilnego Wzrostu</t>
  </si>
  <si>
    <t>Pekao Akcji Amerykańskich</t>
  </si>
  <si>
    <t>Pekao Obligacji Dolarowych Plus</t>
  </si>
  <si>
    <t>Pekao Obligacji Europejskich Plus</t>
  </si>
  <si>
    <t>Pekao Akcji Europejskich</t>
  </si>
  <si>
    <t>Pekao MiŚ Spółek Rynku Polskiego</t>
  </si>
  <si>
    <t>Pekao Zrównoważony Rynku Amerykańskiego</t>
  </si>
  <si>
    <t>Pekao Dochodu i Wzrostu Rynku Chińskiego</t>
  </si>
  <si>
    <t>Pekao Dochodu i Wzrostu Regionu Pacyfiku</t>
  </si>
  <si>
    <t>Pekao Akcji Rynków Wschodzących</t>
  </si>
  <si>
    <t>Pekao Akcji MiŚ Spółek Rynków Rozwiniętych</t>
  </si>
  <si>
    <t>Pekao Akcji Rynków Dalekiego Wschodu</t>
  </si>
  <si>
    <t>Pekao Obligacji Strategicznych</t>
  </si>
  <si>
    <t>Pekao Surowców i Energii</t>
  </si>
  <si>
    <t>Pekao Strategii Globalnej</t>
  </si>
  <si>
    <t>Pekao Zmiennej Alokacji</t>
  </si>
  <si>
    <t>Pekao Obligacji - Dynamiczna Alokacja FIO</t>
  </si>
  <si>
    <t>Pekao Akcji - Aktywna Selekcja</t>
  </si>
  <si>
    <t>Pekao Zmiennej Alokacji Rynku Amerykańskiego</t>
  </si>
  <si>
    <t xml:space="preserve">Pekao Dynamicznych Spółek </t>
  </si>
  <si>
    <t>Pekao Obligacji - Dynamiczna Alokacja 2</t>
  </si>
  <si>
    <t>Pekao Wzrostu i Dochodu Rynku Europejskiego</t>
  </si>
  <si>
    <t>Pekao Obligacji i Dochodu</t>
  </si>
  <si>
    <t>Pekao Wzrostu i Dochodu Rynku Amerykańskiego</t>
  </si>
  <si>
    <t>Pekao Alternatywny - Globalnego Dochodu</t>
  </si>
  <si>
    <t>Pekao Alternatywny - Absolutnej Stopy Zwrotu</t>
  </si>
  <si>
    <t>Pekao Strategii Globalnej - konserwatywny</t>
  </si>
  <si>
    <t>Pekao Dochodu USD</t>
  </si>
  <si>
    <t>Pekao Strategii Globalnej - dynamiczny</t>
  </si>
  <si>
    <t>Pekao Spokojna Inwestycja</t>
  </si>
  <si>
    <t>Pekao Konserwatywny</t>
  </si>
  <si>
    <t>Pekao Konserwatywny Plus</t>
  </si>
  <si>
    <t>Pekao Megatrendy</t>
  </si>
  <si>
    <t>PIO074</t>
  </si>
  <si>
    <t>Pekao Obligacji Samorządowych</t>
  </si>
  <si>
    <t>PIO085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</si>
  <si>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</si>
  <si>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</si>
  <si>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</si>
  <si>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</si>
  <si>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</si>
  <si>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</si>
  <si>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</si>
  <si>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</si>
  <si>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</si>
  <si>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PIO084</t>
  </si>
  <si>
    <t>PIO075</t>
  </si>
  <si>
    <t>PIO076</t>
  </si>
  <si>
    <t>PIO077</t>
  </si>
  <si>
    <t>PIO078</t>
  </si>
  <si>
    <t>PIO079</t>
  </si>
  <si>
    <t>PIO080</t>
  </si>
  <si>
    <t>PIO081</t>
  </si>
  <si>
    <t>PIO082</t>
  </si>
  <si>
    <t>Pekao Bazowy 15 Dywidendowy</t>
  </si>
  <si>
    <t>PIO086</t>
  </si>
  <si>
    <t>Pekao Bazowy 15 Obligacji Wysokodochodowych</t>
  </si>
  <si>
    <t>Pekao Kompas</t>
  </si>
  <si>
    <t>Pekao Dłużny Aktywny</t>
  </si>
  <si>
    <t>NAV (Aktywa w PLN)</t>
  </si>
  <si>
    <t>Saldo napływów netto (Flow Net)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</si>
</sst>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  <xf numFmtId="0" fontId="8" fillId="0" borderId="0"/>
  </cellStyleXfs>
  <cellXfs count="20">
    <xf numFmtId="0" fontId="0" fillId="0" borderId="0" xfId="0"/>
    <xf numFmtId="0" fontId="6" fillId="0" borderId="0" xfId="0" applyFont="1" applyBorder="1" applyAlignment="1"/>
    <xf numFmtId="0" fontId="8" fillId="0" borderId="0" xfId="0" applyFont="1" applyBorder="1" applyAlignment="1"/>
    <xf numFmtId="0" fontId="8" fillId="0" borderId="0" xfId="3" applyFont="1" applyBorder="1" applyAlignment="1"/>
    <xf numFmtId="3" fontId="9" fillId="0" borderId="1" xfId="1" applyNumberFormat="1" applyFont="1" applyBorder="1"/>
    <xf numFmtId="14" fontId="9" fillId="0" borderId="2" xfId="0" applyNumberFormat="1" applyFont="1" applyBorder="1" applyAlignment="1"/>
    <xf numFmtId="0" fontId="9" fillId="0" borderId="2" xfId="0" applyFont="1" applyBorder="1" applyAlignment="1"/>
    <xf numFmtId="0" fontId="9" fillId="0" borderId="2" xfId="0" applyFont="1" applyFill="1" applyBorder="1" applyAlignment="1"/>
    <xf numFmtId="4" fontId="9" fillId="0" borderId="2" xfId="0" applyNumberFormat="1" applyFont="1" applyBorder="1" applyAlignment="1"/>
    <xf numFmtId="0" fontId="10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9" fillId="0" borderId="2" xfId="0" applyNumberFormat="1" applyFont="1" applyBorder="1" applyAlignment="1"/>
    <xf numFmtId="0" fontId="11" fillId="0" borderId="0" xfId="0" applyFont="1" applyBorder="1" applyAlignment="1"/>
    <xf numFmtId="4" fontId="8" fillId="0" borderId="2" xfId="0" applyNumberFormat="1" applyFont="1" applyBorder="1" applyAlignment="1"/>
    <xf numFmtId="4" fontId="9" fillId="0" borderId="2" xfId="0" applyNumberFormat="1" applyFont="1" applyFill="1" applyBorder="1" applyAlignment="1"/>
    <xf numFmtId="0" fontId="7" fillId="0" borderId="4" xfId="0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4" fontId="12" fillId="0" borderId="0" xfId="0" applyNumberFormat="1" applyFont="1" applyBorder="1" applyAlignment="1"/>
  </cellXfs>
  <cellStyles count="5">
    <cellStyle name="˙˙˙_Data" xfId="3"/>
    <cellStyle name="Dziesiętny" xfId="1" builtinId="3"/>
    <cellStyle name="Normal_Data" xfId="2"/>
    <cellStyle name="Normalny" xfId="0" builtinId="0"/>
    <cellStyle name="Normaln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tabSelected="1" zoomScale="70" zoomScaleNormal="70" workbookViewId="0"/>
  </sheetViews>
  <sheetFormatPr defaultColWidth="8.81640625" defaultRowHeight="14.5" x14ac:dyDescent="0.35"/>
  <cols>
    <col min="1" max="1" width="3" style="1" bestFit="1" customWidth="1"/>
    <col min="2" max="2" width="13.81640625" style="1" customWidth="1"/>
    <col min="3" max="3" width="11" style="10" bestFit="1" customWidth="1"/>
    <col min="4" max="4" width="13.1796875" style="1" customWidth="1"/>
    <col min="5" max="5" width="37.7265625" style="1" customWidth="1"/>
    <col min="6" max="6" width="19.1796875" style="1" bestFit="1" customWidth="1"/>
    <col min="7" max="7" width="16.81640625" style="1" bestFit="1" customWidth="1"/>
    <col min="8" max="8" width="14.7265625" style="1" bestFit="1" customWidth="1"/>
    <col min="9" max="9" width="11.54296875" style="1" bestFit="1" customWidth="1"/>
    <col min="10" max="10" width="10" style="1" bestFit="1" customWidth="1"/>
    <col min="11" max="11" width="8.7265625" style="1" bestFit="1" customWidth="1"/>
    <col min="12" max="12" width="18.1796875" style="1" bestFit="1" customWidth="1"/>
    <col min="13" max="13" width="34.7265625" style="1" bestFit="1" customWidth="1"/>
    <col min="14" max="14" width="55.54296875" style="1" customWidth="1"/>
    <col min="15" max="16384" width="8.81640625" style="1"/>
  </cols>
  <sheetData>
    <row r="1" spans="1:14" s="10" customFormat="1" x14ac:dyDescent="0.3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6" t="s">
        <v>137</v>
      </c>
      <c r="M1" s="16" t="s">
        <v>138</v>
      </c>
      <c r="N1" s="15" t="s">
        <v>11</v>
      </c>
    </row>
    <row r="2" spans="1:14" x14ac:dyDescent="0.35">
      <c r="A2" s="4">
        <v>1</v>
      </c>
      <c r="B2" s="5">
        <v>44255</v>
      </c>
      <c r="C2" s="9" t="s">
        <v>37</v>
      </c>
      <c r="D2" s="2" t="s">
        <v>31</v>
      </c>
      <c r="E2" s="2" t="s">
        <v>28</v>
      </c>
      <c r="F2" s="2" t="s">
        <v>12</v>
      </c>
      <c r="G2" s="6" t="s">
        <v>14</v>
      </c>
      <c r="H2" s="6" t="b">
        <v>0</v>
      </c>
      <c r="I2" s="6" t="b">
        <v>0</v>
      </c>
      <c r="J2" s="7" t="b">
        <v>0</v>
      </c>
      <c r="K2" s="6">
        <v>1</v>
      </c>
      <c r="L2" s="8">
        <v>663963951.59000003</v>
      </c>
      <c r="M2" s="8">
        <v>-5122995.959999999</v>
      </c>
      <c r="N2" s="17" t="s">
        <v>75</v>
      </c>
    </row>
    <row r="3" spans="1:14" x14ac:dyDescent="0.35">
      <c r="A3" s="4">
        <v>2</v>
      </c>
      <c r="B3" s="5">
        <v>44255</v>
      </c>
      <c r="C3" s="9" t="s">
        <v>38</v>
      </c>
      <c r="D3" s="2" t="s">
        <v>31</v>
      </c>
      <c r="E3" s="2" t="s">
        <v>24</v>
      </c>
      <c r="F3" s="2" t="s">
        <v>12</v>
      </c>
      <c r="G3" s="6" t="s">
        <v>14</v>
      </c>
      <c r="H3" s="6" t="b">
        <v>0</v>
      </c>
      <c r="I3" s="6" t="b">
        <v>0</v>
      </c>
      <c r="J3" s="7" t="b">
        <v>0</v>
      </c>
      <c r="K3" s="6">
        <v>1</v>
      </c>
      <c r="L3" s="8">
        <v>2254619723.9299998</v>
      </c>
      <c r="M3" s="8">
        <v>31833899.01000002</v>
      </c>
      <c r="N3" s="17" t="s">
        <v>76</v>
      </c>
    </row>
    <row r="4" spans="1:14" x14ac:dyDescent="0.35">
      <c r="A4" s="4">
        <v>3</v>
      </c>
      <c r="B4" s="5">
        <v>44255</v>
      </c>
      <c r="C4" s="9" t="s">
        <v>39</v>
      </c>
      <c r="D4" s="2" t="s">
        <v>31</v>
      </c>
      <c r="E4" s="2" t="s">
        <v>26</v>
      </c>
      <c r="F4" s="2" t="s">
        <v>12</v>
      </c>
      <c r="G4" s="6" t="s">
        <v>14</v>
      </c>
      <c r="H4" s="6" t="b">
        <v>0</v>
      </c>
      <c r="I4" s="6" t="b">
        <v>0</v>
      </c>
      <c r="J4" s="7" t="b">
        <v>0</v>
      </c>
      <c r="K4" s="6">
        <v>1</v>
      </c>
      <c r="L4" s="8">
        <v>427687197.75</v>
      </c>
      <c r="M4" s="8">
        <v>-4474922.0599999996</v>
      </c>
      <c r="N4" s="17" t="s">
        <v>77</v>
      </c>
    </row>
    <row r="5" spans="1:14" x14ac:dyDescent="0.35">
      <c r="A5" s="4">
        <v>4</v>
      </c>
      <c r="B5" s="5">
        <v>44255</v>
      </c>
      <c r="C5" s="9" t="s">
        <v>40</v>
      </c>
      <c r="D5" s="2" t="s">
        <v>31</v>
      </c>
      <c r="E5" s="2" t="s">
        <v>35</v>
      </c>
      <c r="F5" s="2" t="s">
        <v>12</v>
      </c>
      <c r="G5" s="6" t="s">
        <v>14</v>
      </c>
      <c r="H5" s="6" t="b">
        <v>0</v>
      </c>
      <c r="I5" s="6" t="b">
        <v>0</v>
      </c>
      <c r="J5" s="7" t="b">
        <v>0</v>
      </c>
      <c r="K5" s="6">
        <v>1</v>
      </c>
      <c r="L5" s="8">
        <v>260169728.13999999</v>
      </c>
      <c r="M5" s="8">
        <v>-61129.890000000363</v>
      </c>
      <c r="N5" s="17" t="s">
        <v>78</v>
      </c>
    </row>
    <row r="6" spans="1:14" x14ac:dyDescent="0.35">
      <c r="A6" s="4">
        <v>5</v>
      </c>
      <c r="B6" s="5">
        <v>44255</v>
      </c>
      <c r="C6" s="9" t="s">
        <v>41</v>
      </c>
      <c r="D6" s="2" t="s">
        <v>31</v>
      </c>
      <c r="E6" s="2" t="s">
        <v>26</v>
      </c>
      <c r="F6" s="2" t="s">
        <v>17</v>
      </c>
      <c r="G6" s="6" t="s">
        <v>14</v>
      </c>
      <c r="H6" s="6" t="b">
        <v>1</v>
      </c>
      <c r="I6" s="6" t="b">
        <v>0</v>
      </c>
      <c r="J6" s="7" t="b">
        <v>0</v>
      </c>
      <c r="K6" s="6">
        <v>1</v>
      </c>
      <c r="L6" s="8">
        <v>311915935.18000001</v>
      </c>
      <c r="M6" s="8">
        <v>1851503.63</v>
      </c>
      <c r="N6" s="17" t="s">
        <v>79</v>
      </c>
    </row>
    <row r="7" spans="1:14" x14ac:dyDescent="0.35">
      <c r="A7" s="4">
        <v>6</v>
      </c>
      <c r="B7" s="5">
        <v>44255</v>
      </c>
      <c r="C7" s="9" t="s">
        <v>42</v>
      </c>
      <c r="D7" s="2" t="s">
        <v>31</v>
      </c>
      <c r="E7" s="2" t="s">
        <v>36</v>
      </c>
      <c r="F7" s="2" t="s">
        <v>12</v>
      </c>
      <c r="G7" s="6" t="s">
        <v>14</v>
      </c>
      <c r="H7" s="6" t="b">
        <v>0</v>
      </c>
      <c r="I7" s="6" t="b">
        <v>0</v>
      </c>
      <c r="J7" s="7" t="b">
        <v>0</v>
      </c>
      <c r="K7" s="6">
        <v>1</v>
      </c>
      <c r="L7" s="8">
        <v>3025270088.4200001</v>
      </c>
      <c r="M7" s="8">
        <v>46465902.290000021</v>
      </c>
      <c r="N7" s="17" t="s">
        <v>108</v>
      </c>
    </row>
    <row r="8" spans="1:14" x14ac:dyDescent="0.35">
      <c r="A8" s="4">
        <v>7</v>
      </c>
      <c r="B8" s="5">
        <v>44255</v>
      </c>
      <c r="C8" s="9" t="s">
        <v>43</v>
      </c>
      <c r="D8" s="2" t="s">
        <v>31</v>
      </c>
      <c r="E8" s="2" t="s">
        <v>18</v>
      </c>
      <c r="F8" s="2" t="s">
        <v>17</v>
      </c>
      <c r="G8" s="6" t="s">
        <v>14</v>
      </c>
      <c r="H8" s="6" t="b">
        <v>1</v>
      </c>
      <c r="I8" s="6" t="b">
        <v>0</v>
      </c>
      <c r="J8" s="7" t="b">
        <v>0</v>
      </c>
      <c r="K8" s="6">
        <v>1</v>
      </c>
      <c r="L8" s="8">
        <v>1114147309.1900001</v>
      </c>
      <c r="M8" s="8">
        <v>1427982.4299999997</v>
      </c>
      <c r="N8" s="17" t="s">
        <v>80</v>
      </c>
    </row>
    <row r="9" spans="1:14" x14ac:dyDescent="0.35">
      <c r="A9" s="4">
        <v>8</v>
      </c>
      <c r="B9" s="5">
        <v>44255</v>
      </c>
      <c r="C9" s="9" t="s">
        <v>44</v>
      </c>
      <c r="D9" s="2" t="s">
        <v>31</v>
      </c>
      <c r="E9" s="2" t="s">
        <v>22</v>
      </c>
      <c r="F9" s="2" t="s">
        <v>15</v>
      </c>
      <c r="G9" s="6" t="s">
        <v>14</v>
      </c>
      <c r="H9" s="6" t="b">
        <v>1</v>
      </c>
      <c r="I9" s="6" t="b">
        <v>0</v>
      </c>
      <c r="J9" s="7" t="b">
        <v>0</v>
      </c>
      <c r="K9" s="6">
        <v>1</v>
      </c>
      <c r="L9" s="8">
        <v>177779798.11000001</v>
      </c>
      <c r="M9" s="8">
        <v>78329.810000000056</v>
      </c>
      <c r="N9" s="17" t="s">
        <v>81</v>
      </c>
    </row>
    <row r="10" spans="1:14" x14ac:dyDescent="0.35">
      <c r="A10" s="4">
        <v>9</v>
      </c>
      <c r="B10" s="5">
        <v>44255</v>
      </c>
      <c r="C10" s="9" t="s">
        <v>45</v>
      </c>
      <c r="D10" s="2" t="s">
        <v>31</v>
      </c>
      <c r="E10" s="2" t="s">
        <v>26</v>
      </c>
      <c r="F10" s="2" t="s">
        <v>15</v>
      </c>
      <c r="G10" s="6" t="s">
        <v>14</v>
      </c>
      <c r="H10" s="6" t="b">
        <v>1</v>
      </c>
      <c r="I10" s="6" t="b">
        <v>0</v>
      </c>
      <c r="J10" s="7" t="b">
        <v>0</v>
      </c>
      <c r="K10" s="6">
        <v>1</v>
      </c>
      <c r="L10" s="8">
        <v>234673392.59</v>
      </c>
      <c r="M10" s="8">
        <v>-3087725.9299999997</v>
      </c>
      <c r="N10" s="17" t="s">
        <v>82</v>
      </c>
    </row>
    <row r="11" spans="1:14" x14ac:dyDescent="0.35">
      <c r="A11" s="4">
        <v>10</v>
      </c>
      <c r="B11" s="5">
        <v>44255</v>
      </c>
      <c r="C11" s="9" t="s">
        <v>46</v>
      </c>
      <c r="D11" s="2" t="s">
        <v>31</v>
      </c>
      <c r="E11" s="2" t="s">
        <v>34</v>
      </c>
      <c r="F11" s="2" t="s">
        <v>12</v>
      </c>
      <c r="G11" s="6" t="s">
        <v>14</v>
      </c>
      <c r="H11" s="6" t="b">
        <v>0</v>
      </c>
      <c r="I11" s="6" t="b">
        <v>0</v>
      </c>
      <c r="J11" s="7" t="b">
        <v>0</v>
      </c>
      <c r="K11" s="6">
        <v>1</v>
      </c>
      <c r="L11" s="8">
        <v>154593018.90000001</v>
      </c>
      <c r="M11" s="8">
        <v>-1250420.8499999996</v>
      </c>
      <c r="N11" s="17" t="s">
        <v>83</v>
      </c>
    </row>
    <row r="12" spans="1:14" x14ac:dyDescent="0.35">
      <c r="A12" s="4">
        <v>11</v>
      </c>
      <c r="B12" s="5">
        <v>44255</v>
      </c>
      <c r="C12" s="9" t="s">
        <v>47</v>
      </c>
      <c r="D12" s="2" t="s">
        <v>31</v>
      </c>
      <c r="E12" s="2" t="s">
        <v>28</v>
      </c>
      <c r="F12" s="2" t="s">
        <v>17</v>
      </c>
      <c r="G12" s="6" t="s">
        <v>14</v>
      </c>
      <c r="H12" s="6" t="b">
        <v>1</v>
      </c>
      <c r="I12" s="6" t="b">
        <v>0</v>
      </c>
      <c r="J12" s="7" t="b">
        <v>0</v>
      </c>
      <c r="K12" s="6">
        <v>1</v>
      </c>
      <c r="L12" s="8">
        <v>178254564.22</v>
      </c>
      <c r="M12" s="8">
        <v>999637.41000000027</v>
      </c>
      <c r="N12" s="17" t="s">
        <v>84</v>
      </c>
    </row>
    <row r="13" spans="1:14" x14ac:dyDescent="0.35">
      <c r="A13" s="4">
        <v>12</v>
      </c>
      <c r="B13" s="5">
        <v>44255</v>
      </c>
      <c r="C13" s="9" t="s">
        <v>48</v>
      </c>
      <c r="D13" s="2" t="s">
        <v>31</v>
      </c>
      <c r="E13" s="2" t="s">
        <v>28</v>
      </c>
      <c r="F13" s="2" t="s">
        <v>20</v>
      </c>
      <c r="G13" s="6" t="s">
        <v>16</v>
      </c>
      <c r="H13" s="6" t="b">
        <v>1</v>
      </c>
      <c r="I13" s="6" t="b">
        <v>0</v>
      </c>
      <c r="J13" s="7" t="b">
        <v>0</v>
      </c>
      <c r="K13" s="6">
        <v>1</v>
      </c>
      <c r="L13" s="8">
        <v>172085801.44</v>
      </c>
      <c r="M13" s="8">
        <v>4344482.9700000007</v>
      </c>
      <c r="N13" s="17" t="s">
        <v>85</v>
      </c>
    </row>
    <row r="14" spans="1:14" x14ac:dyDescent="0.35">
      <c r="A14" s="4">
        <v>13</v>
      </c>
      <c r="B14" s="5">
        <v>44255</v>
      </c>
      <c r="C14" s="9" t="s">
        <v>49</v>
      </c>
      <c r="D14" s="2" t="s">
        <v>31</v>
      </c>
      <c r="E14" s="2" t="s">
        <v>28</v>
      </c>
      <c r="F14" s="2" t="s">
        <v>20</v>
      </c>
      <c r="G14" s="6" t="s">
        <v>16</v>
      </c>
      <c r="H14" s="6" t="b">
        <v>1</v>
      </c>
      <c r="I14" s="6" t="b">
        <v>0</v>
      </c>
      <c r="J14" s="7" t="b">
        <v>0</v>
      </c>
      <c r="K14" s="6">
        <v>1</v>
      </c>
      <c r="L14" s="8">
        <v>62366120.090000004</v>
      </c>
      <c r="M14" s="8">
        <v>95664.150000000023</v>
      </c>
      <c r="N14" s="17" t="s">
        <v>86</v>
      </c>
    </row>
    <row r="15" spans="1:14" x14ac:dyDescent="0.35">
      <c r="A15" s="4">
        <v>14</v>
      </c>
      <c r="B15" s="5">
        <v>44255</v>
      </c>
      <c r="C15" s="9" t="s">
        <v>50</v>
      </c>
      <c r="D15" s="2" t="s">
        <v>31</v>
      </c>
      <c r="E15" s="2" t="s">
        <v>26</v>
      </c>
      <c r="F15" s="2" t="s">
        <v>33</v>
      </c>
      <c r="G15" s="6" t="s">
        <v>16</v>
      </c>
      <c r="H15" s="6" t="b">
        <v>1</v>
      </c>
      <c r="I15" s="6" t="b">
        <v>0</v>
      </c>
      <c r="J15" s="7" t="b">
        <v>0</v>
      </c>
      <c r="K15" s="6">
        <v>1</v>
      </c>
      <c r="L15" s="8">
        <v>210524014.88999999</v>
      </c>
      <c r="M15" s="8">
        <v>3202392.0300000003</v>
      </c>
      <c r="N15" s="17" t="s">
        <v>87</v>
      </c>
    </row>
    <row r="16" spans="1:14" x14ac:dyDescent="0.35">
      <c r="A16" s="4">
        <v>15</v>
      </c>
      <c r="B16" s="5">
        <v>44255</v>
      </c>
      <c r="C16" s="9" t="s">
        <v>51</v>
      </c>
      <c r="D16" s="2" t="s">
        <v>31</v>
      </c>
      <c r="E16" s="2" t="s">
        <v>26</v>
      </c>
      <c r="F16" s="2" t="s">
        <v>32</v>
      </c>
      <c r="G16" s="6" t="s">
        <v>16</v>
      </c>
      <c r="H16" s="6" t="b">
        <v>1</v>
      </c>
      <c r="I16" s="6" t="b">
        <v>0</v>
      </c>
      <c r="J16" s="7" t="b">
        <v>0</v>
      </c>
      <c r="K16" s="6">
        <v>1</v>
      </c>
      <c r="L16" s="8">
        <v>93039971.569999993</v>
      </c>
      <c r="M16" s="8">
        <v>1591374.7499999995</v>
      </c>
      <c r="N16" s="17" t="s">
        <v>88</v>
      </c>
    </row>
    <row r="17" spans="1:14" x14ac:dyDescent="0.35">
      <c r="A17" s="4">
        <v>16</v>
      </c>
      <c r="B17" s="5">
        <v>44255</v>
      </c>
      <c r="C17" s="9" t="s">
        <v>52</v>
      </c>
      <c r="D17" s="2" t="s">
        <v>31</v>
      </c>
      <c r="E17" s="2" t="s">
        <v>26</v>
      </c>
      <c r="F17" s="2" t="s">
        <v>19</v>
      </c>
      <c r="G17" s="6" t="s">
        <v>16</v>
      </c>
      <c r="H17" s="6" t="b">
        <v>1</v>
      </c>
      <c r="I17" s="6" t="b">
        <v>0</v>
      </c>
      <c r="J17" s="7" t="b">
        <v>0</v>
      </c>
      <c r="K17" s="6">
        <v>1</v>
      </c>
      <c r="L17" s="8">
        <v>50303711.920000002</v>
      </c>
      <c r="M17" s="8">
        <v>1362260.2499999991</v>
      </c>
      <c r="N17" s="17" t="s">
        <v>89</v>
      </c>
    </row>
    <row r="18" spans="1:14" x14ac:dyDescent="0.35">
      <c r="A18" s="4">
        <v>17</v>
      </c>
      <c r="B18" s="5">
        <v>44255</v>
      </c>
      <c r="C18" s="9" t="s">
        <v>53</v>
      </c>
      <c r="D18" s="2" t="s">
        <v>31</v>
      </c>
      <c r="E18" s="2" t="s">
        <v>23</v>
      </c>
      <c r="F18" s="2" t="s">
        <v>20</v>
      </c>
      <c r="G18" s="6" t="s">
        <v>16</v>
      </c>
      <c r="H18" s="6" t="b">
        <v>1</v>
      </c>
      <c r="I18" s="6" t="b">
        <v>0</v>
      </c>
      <c r="J18" s="7" t="b">
        <v>0</v>
      </c>
      <c r="K18" s="6">
        <v>1</v>
      </c>
      <c r="L18" s="8">
        <v>570920857.19000006</v>
      </c>
      <c r="M18" s="8">
        <v>1140938.1700000004</v>
      </c>
      <c r="N18" s="17" t="s">
        <v>90</v>
      </c>
    </row>
    <row r="19" spans="1:14" x14ac:dyDescent="0.35">
      <c r="A19" s="4">
        <v>18</v>
      </c>
      <c r="B19" s="5">
        <v>44255</v>
      </c>
      <c r="C19" s="9" t="s">
        <v>54</v>
      </c>
      <c r="D19" s="2" t="s">
        <v>31</v>
      </c>
      <c r="E19" s="2" t="s">
        <v>25</v>
      </c>
      <c r="F19" s="2" t="s">
        <v>20</v>
      </c>
      <c r="G19" s="6" t="s">
        <v>16</v>
      </c>
      <c r="H19" s="6" t="b">
        <v>1</v>
      </c>
      <c r="I19" s="6" t="b">
        <v>0</v>
      </c>
      <c r="J19" s="7" t="b">
        <v>0</v>
      </c>
      <c r="K19" s="6">
        <v>1</v>
      </c>
      <c r="L19" s="8">
        <v>26341614.239999998</v>
      </c>
      <c r="M19" s="8">
        <v>1782974.1299999997</v>
      </c>
      <c r="N19" s="17" t="s">
        <v>91</v>
      </c>
    </row>
    <row r="20" spans="1:14" x14ac:dyDescent="0.35">
      <c r="A20" s="4">
        <v>19</v>
      </c>
      <c r="B20" s="5">
        <v>44255</v>
      </c>
      <c r="C20" s="9" t="s">
        <v>55</v>
      </c>
      <c r="D20" s="2" t="s">
        <v>31</v>
      </c>
      <c r="E20" s="2" t="s">
        <v>28</v>
      </c>
      <c r="F20" s="2" t="s">
        <v>20</v>
      </c>
      <c r="G20" s="6" t="s">
        <v>16</v>
      </c>
      <c r="H20" s="6" t="b">
        <v>1</v>
      </c>
      <c r="I20" s="6" t="b">
        <v>0</v>
      </c>
      <c r="J20" s="7" t="b">
        <v>0</v>
      </c>
      <c r="K20" s="6">
        <v>1</v>
      </c>
      <c r="L20" s="8">
        <v>143233357.31999999</v>
      </c>
      <c r="M20" s="8">
        <v>5058693.92</v>
      </c>
      <c r="N20" s="18" t="s">
        <v>92</v>
      </c>
    </row>
    <row r="21" spans="1:14" x14ac:dyDescent="0.35">
      <c r="A21" s="4">
        <v>20</v>
      </c>
      <c r="B21" s="5">
        <v>44255</v>
      </c>
      <c r="C21" s="9" t="s">
        <v>56</v>
      </c>
      <c r="D21" s="2" t="s">
        <v>31</v>
      </c>
      <c r="E21" s="2" t="s">
        <v>29</v>
      </c>
      <c r="F21" s="2" t="s">
        <v>12</v>
      </c>
      <c r="G21" s="6" t="s">
        <v>16</v>
      </c>
      <c r="H21" s="6" t="b">
        <v>0</v>
      </c>
      <c r="I21" s="6" t="b">
        <v>0</v>
      </c>
      <c r="J21" s="7" t="b">
        <v>0</v>
      </c>
      <c r="K21" s="6">
        <v>1</v>
      </c>
      <c r="L21" s="8">
        <v>77358070.280000001</v>
      </c>
      <c r="M21" s="8">
        <v>-602465.9700000002</v>
      </c>
      <c r="N21" s="17" t="s">
        <v>93</v>
      </c>
    </row>
    <row r="22" spans="1:14" x14ac:dyDescent="0.35">
      <c r="A22" s="4">
        <v>21</v>
      </c>
      <c r="B22" s="5">
        <v>44255</v>
      </c>
      <c r="C22" s="9" t="s">
        <v>57</v>
      </c>
      <c r="D22" s="2" t="s">
        <v>31</v>
      </c>
      <c r="E22" s="2" t="s">
        <v>36</v>
      </c>
      <c r="F22" s="2" t="s">
        <v>12</v>
      </c>
      <c r="G22" s="6" t="s">
        <v>16</v>
      </c>
      <c r="H22" s="6" t="b">
        <v>0</v>
      </c>
      <c r="I22" s="6" t="b">
        <v>0</v>
      </c>
      <c r="J22" s="7" t="b">
        <v>0</v>
      </c>
      <c r="K22" s="6">
        <v>1</v>
      </c>
      <c r="L22" s="8">
        <v>4264748630.7399998</v>
      </c>
      <c r="M22" s="8">
        <v>81605868.790000066</v>
      </c>
      <c r="N22" s="17" t="s">
        <v>107</v>
      </c>
    </row>
    <row r="23" spans="1:14" x14ac:dyDescent="0.35">
      <c r="A23" s="4">
        <v>22</v>
      </c>
      <c r="B23" s="5">
        <v>44255</v>
      </c>
      <c r="C23" s="9" t="s">
        <v>58</v>
      </c>
      <c r="D23" s="2" t="s">
        <v>31</v>
      </c>
      <c r="E23" s="2" t="s">
        <v>24</v>
      </c>
      <c r="F23" s="2" t="s">
        <v>12</v>
      </c>
      <c r="G23" s="6" t="s">
        <v>14</v>
      </c>
      <c r="H23" s="6" t="b">
        <v>0</v>
      </c>
      <c r="I23" s="6" t="b">
        <v>0</v>
      </c>
      <c r="J23" s="7" t="b">
        <v>0</v>
      </c>
      <c r="K23" s="6">
        <v>1</v>
      </c>
      <c r="L23" s="8">
        <v>869350673.99000001</v>
      </c>
      <c r="M23" s="8">
        <v>7301654.6499999985</v>
      </c>
      <c r="N23" s="17" t="s">
        <v>94</v>
      </c>
    </row>
    <row r="24" spans="1:14" x14ac:dyDescent="0.35">
      <c r="A24" s="4">
        <v>23</v>
      </c>
      <c r="B24" s="5">
        <v>44255</v>
      </c>
      <c r="C24" s="9" t="s">
        <v>59</v>
      </c>
      <c r="D24" s="2" t="s">
        <v>31</v>
      </c>
      <c r="E24" s="2" t="s">
        <v>26</v>
      </c>
      <c r="F24" s="2" t="s">
        <v>12</v>
      </c>
      <c r="G24" s="6" t="s">
        <v>14</v>
      </c>
      <c r="H24" s="6" t="b">
        <v>0</v>
      </c>
      <c r="I24" s="6" t="b">
        <v>0</v>
      </c>
      <c r="J24" s="7" t="b">
        <v>0</v>
      </c>
      <c r="K24" s="6">
        <v>1</v>
      </c>
      <c r="L24" s="8">
        <v>71880785.420000002</v>
      </c>
      <c r="M24" s="8">
        <v>315767.62999999989</v>
      </c>
      <c r="N24" s="17" t="s">
        <v>95</v>
      </c>
    </row>
    <row r="25" spans="1:14" x14ac:dyDescent="0.35">
      <c r="A25" s="4">
        <v>24</v>
      </c>
      <c r="B25" s="5">
        <v>44255</v>
      </c>
      <c r="C25" s="9" t="s">
        <v>60</v>
      </c>
      <c r="D25" s="2" t="s">
        <v>31</v>
      </c>
      <c r="E25" s="2" t="s">
        <v>27</v>
      </c>
      <c r="F25" s="2" t="s">
        <v>20</v>
      </c>
      <c r="G25" s="6" t="s">
        <v>16</v>
      </c>
      <c r="H25" s="6" t="b">
        <v>0</v>
      </c>
      <c r="I25" s="6" t="b">
        <v>0</v>
      </c>
      <c r="J25" s="7" t="b">
        <v>0</v>
      </c>
      <c r="K25" s="6">
        <v>1</v>
      </c>
      <c r="L25" s="8">
        <v>303552549.39999998</v>
      </c>
      <c r="M25" s="8">
        <v>49407319.859999992</v>
      </c>
      <c r="N25" s="17" t="s">
        <v>135</v>
      </c>
    </row>
    <row r="26" spans="1:14" x14ac:dyDescent="0.35">
      <c r="A26" s="4">
        <v>25</v>
      </c>
      <c r="B26" s="5">
        <v>44255</v>
      </c>
      <c r="C26" s="9" t="s">
        <v>61</v>
      </c>
      <c r="D26" s="2" t="s">
        <v>31</v>
      </c>
      <c r="E26" s="2" t="s">
        <v>29</v>
      </c>
      <c r="F26" s="2" t="s">
        <v>20</v>
      </c>
      <c r="G26" s="6" t="s">
        <v>16</v>
      </c>
      <c r="H26" s="6" t="b">
        <v>0</v>
      </c>
      <c r="I26" s="6" t="b">
        <v>0</v>
      </c>
      <c r="J26" s="7" t="b">
        <v>0</v>
      </c>
      <c r="K26" s="6">
        <v>1</v>
      </c>
      <c r="L26" s="8">
        <v>38128245.979999997</v>
      </c>
      <c r="M26" s="8">
        <v>-527617.12999999989</v>
      </c>
      <c r="N26" s="17" t="s">
        <v>96</v>
      </c>
    </row>
    <row r="27" spans="1:14" x14ac:dyDescent="0.35">
      <c r="A27" s="4">
        <v>26</v>
      </c>
      <c r="B27" s="5">
        <v>44255</v>
      </c>
      <c r="C27" s="9" t="s">
        <v>62</v>
      </c>
      <c r="D27" s="2" t="s">
        <v>31</v>
      </c>
      <c r="E27" s="2" t="s">
        <v>34</v>
      </c>
      <c r="F27" s="2" t="s">
        <v>12</v>
      </c>
      <c r="G27" s="6" t="s">
        <v>14</v>
      </c>
      <c r="H27" s="6" t="b">
        <v>0</v>
      </c>
      <c r="I27" s="6" t="b">
        <v>0</v>
      </c>
      <c r="J27" s="7" t="b">
        <v>0</v>
      </c>
      <c r="K27" s="6">
        <v>1</v>
      </c>
      <c r="L27" s="8">
        <v>105224672.78</v>
      </c>
      <c r="M27" s="8">
        <v>1528900.6600000001</v>
      </c>
      <c r="N27" s="17" t="s">
        <v>97</v>
      </c>
    </row>
    <row r="28" spans="1:14" x14ac:dyDescent="0.35">
      <c r="A28" s="4">
        <v>27</v>
      </c>
      <c r="B28" s="5">
        <v>44255</v>
      </c>
      <c r="C28" s="9" t="s">
        <v>63</v>
      </c>
      <c r="D28" s="2" t="s">
        <v>31</v>
      </c>
      <c r="E28" s="2" t="s">
        <v>35</v>
      </c>
      <c r="F28" s="2" t="s">
        <v>12</v>
      </c>
      <c r="G28" s="6" t="s">
        <v>14</v>
      </c>
      <c r="H28" s="6" t="b">
        <v>0</v>
      </c>
      <c r="I28" s="6" t="b">
        <v>0</v>
      </c>
      <c r="J28" s="7" t="b">
        <v>0</v>
      </c>
      <c r="K28" s="6">
        <v>1</v>
      </c>
      <c r="L28" s="8">
        <v>56801927.729999997</v>
      </c>
      <c r="M28" s="8">
        <v>107034.94999999995</v>
      </c>
      <c r="N28" s="17" t="s">
        <v>132</v>
      </c>
    </row>
    <row r="29" spans="1:14" x14ac:dyDescent="0.35">
      <c r="A29" s="4">
        <v>28</v>
      </c>
      <c r="B29" s="5">
        <v>44255</v>
      </c>
      <c r="C29" s="9" t="s">
        <v>64</v>
      </c>
      <c r="D29" s="2" t="s">
        <v>31</v>
      </c>
      <c r="E29" s="2" t="s">
        <v>24</v>
      </c>
      <c r="F29" s="2" t="s">
        <v>12</v>
      </c>
      <c r="G29" s="6" t="s">
        <v>14</v>
      </c>
      <c r="H29" s="6" t="b">
        <v>0</v>
      </c>
      <c r="I29" s="6" t="b">
        <v>0</v>
      </c>
      <c r="J29" s="7" t="b">
        <v>0</v>
      </c>
      <c r="K29" s="6">
        <v>1</v>
      </c>
      <c r="L29" s="8">
        <v>1321392240.8599999</v>
      </c>
      <c r="M29" s="8">
        <v>56147329.600000016</v>
      </c>
      <c r="N29" s="17" t="s">
        <v>98</v>
      </c>
    </row>
    <row r="30" spans="1:14" x14ac:dyDescent="0.35">
      <c r="A30" s="4">
        <v>29</v>
      </c>
      <c r="B30" s="5">
        <v>44255</v>
      </c>
      <c r="C30" s="9" t="s">
        <v>65</v>
      </c>
      <c r="D30" s="2" t="s">
        <v>31</v>
      </c>
      <c r="E30" s="2" t="s">
        <v>36</v>
      </c>
      <c r="F30" s="2" t="s">
        <v>12</v>
      </c>
      <c r="G30" s="6" t="s">
        <v>14</v>
      </c>
      <c r="H30" s="6" t="b">
        <v>0</v>
      </c>
      <c r="I30" s="6" t="b">
        <v>0</v>
      </c>
      <c r="J30" s="7" t="b">
        <v>0</v>
      </c>
      <c r="K30" s="6">
        <v>1</v>
      </c>
      <c r="L30" s="14">
        <v>1527584138.98</v>
      </c>
      <c r="M30" s="14">
        <v>9574505.2500000037</v>
      </c>
      <c r="N30" s="17" t="s">
        <v>109</v>
      </c>
    </row>
    <row r="31" spans="1:14" x14ac:dyDescent="0.35">
      <c r="A31" s="4">
        <v>30</v>
      </c>
      <c r="B31" s="5">
        <v>44255</v>
      </c>
      <c r="C31" s="9" t="s">
        <v>66</v>
      </c>
      <c r="D31" s="2" t="s">
        <v>31</v>
      </c>
      <c r="E31" s="2" t="s">
        <v>35</v>
      </c>
      <c r="F31" s="2" t="s">
        <v>15</v>
      </c>
      <c r="G31" s="6" t="s">
        <v>16</v>
      </c>
      <c r="H31" s="6" t="b">
        <v>0</v>
      </c>
      <c r="I31" s="6" t="b">
        <v>0</v>
      </c>
      <c r="J31" s="7" t="b">
        <v>0</v>
      </c>
      <c r="K31" s="6">
        <v>1</v>
      </c>
      <c r="L31" s="8">
        <v>33475475.039999999</v>
      </c>
      <c r="M31" s="8">
        <v>-140349.07000000007</v>
      </c>
      <c r="N31" s="17" t="s">
        <v>99</v>
      </c>
    </row>
    <row r="32" spans="1:14" x14ac:dyDescent="0.35">
      <c r="A32" s="4">
        <v>31</v>
      </c>
      <c r="B32" s="5">
        <v>44255</v>
      </c>
      <c r="C32" s="9" t="s">
        <v>67</v>
      </c>
      <c r="D32" s="2" t="s">
        <v>31</v>
      </c>
      <c r="E32" s="2" t="s">
        <v>23</v>
      </c>
      <c r="F32" s="2" t="s">
        <v>20</v>
      </c>
      <c r="G32" s="6" t="s">
        <v>16</v>
      </c>
      <c r="H32" s="6" t="b">
        <v>1</v>
      </c>
      <c r="I32" s="6" t="b">
        <v>0</v>
      </c>
      <c r="J32" s="7" t="b">
        <v>0</v>
      </c>
      <c r="K32" s="6">
        <v>1</v>
      </c>
      <c r="L32" s="8">
        <v>166694230.69</v>
      </c>
      <c r="M32" s="8">
        <v>2151347.5199999991</v>
      </c>
      <c r="N32" s="17" t="s">
        <v>100</v>
      </c>
    </row>
    <row r="33" spans="1:14" x14ac:dyDescent="0.35">
      <c r="A33" s="4">
        <v>32</v>
      </c>
      <c r="B33" s="5">
        <v>44255</v>
      </c>
      <c r="C33" s="9" t="s">
        <v>68</v>
      </c>
      <c r="D33" s="2" t="s">
        <v>31</v>
      </c>
      <c r="E33" s="2" t="s">
        <v>35</v>
      </c>
      <c r="F33" s="2" t="s">
        <v>20</v>
      </c>
      <c r="G33" s="6" t="s">
        <v>16</v>
      </c>
      <c r="H33" s="6" t="b">
        <v>0</v>
      </c>
      <c r="I33" s="6" t="b">
        <v>0</v>
      </c>
      <c r="J33" s="7" t="b">
        <v>0</v>
      </c>
      <c r="K33" s="6">
        <v>1</v>
      </c>
      <c r="L33" s="8">
        <v>20230242.030000001</v>
      </c>
      <c r="M33" s="8">
        <v>-59428.509999999776</v>
      </c>
      <c r="N33" s="17" t="s">
        <v>101</v>
      </c>
    </row>
    <row r="34" spans="1:14" x14ac:dyDescent="0.35">
      <c r="A34" s="4">
        <v>33</v>
      </c>
      <c r="B34" s="5">
        <v>44255</v>
      </c>
      <c r="C34" s="9" t="s">
        <v>69</v>
      </c>
      <c r="D34" s="2" t="s">
        <v>31</v>
      </c>
      <c r="E34" s="3" t="s">
        <v>30</v>
      </c>
      <c r="F34" s="2" t="s">
        <v>20</v>
      </c>
      <c r="G34" s="6" t="s">
        <v>16</v>
      </c>
      <c r="H34" s="6" t="b">
        <v>1</v>
      </c>
      <c r="I34" s="6" t="b">
        <v>0</v>
      </c>
      <c r="J34" s="7" t="b">
        <v>0</v>
      </c>
      <c r="K34" s="6">
        <v>1</v>
      </c>
      <c r="L34" s="8">
        <v>30785645.809999999</v>
      </c>
      <c r="M34" s="8">
        <v>-879377.14</v>
      </c>
      <c r="N34" s="17" t="s">
        <v>102</v>
      </c>
    </row>
    <row r="35" spans="1:14" x14ac:dyDescent="0.35">
      <c r="A35" s="4">
        <v>34</v>
      </c>
      <c r="B35" s="5">
        <v>44255</v>
      </c>
      <c r="C35" s="9" t="s">
        <v>70</v>
      </c>
      <c r="D35" s="2" t="s">
        <v>31</v>
      </c>
      <c r="E35" s="2" t="s">
        <v>13</v>
      </c>
      <c r="F35" s="2" t="s">
        <v>20</v>
      </c>
      <c r="G35" s="6" t="s">
        <v>16</v>
      </c>
      <c r="H35" s="6" t="b">
        <v>1</v>
      </c>
      <c r="I35" s="6" t="b">
        <v>0</v>
      </c>
      <c r="J35" s="7" t="b">
        <v>0</v>
      </c>
      <c r="K35" s="6">
        <v>1</v>
      </c>
      <c r="L35" s="8">
        <v>68750038.769999996</v>
      </c>
      <c r="M35" s="8">
        <v>933789.48000000045</v>
      </c>
      <c r="N35" s="17" t="s">
        <v>103</v>
      </c>
    </row>
    <row r="36" spans="1:14" x14ac:dyDescent="0.35">
      <c r="A36" s="4">
        <v>35</v>
      </c>
      <c r="B36" s="5">
        <v>44255</v>
      </c>
      <c r="C36" s="9" t="s">
        <v>71</v>
      </c>
      <c r="D36" s="2" t="s">
        <v>31</v>
      </c>
      <c r="E36" s="2" t="s">
        <v>35</v>
      </c>
      <c r="F36" s="2" t="s">
        <v>20</v>
      </c>
      <c r="G36" s="6" t="s">
        <v>16</v>
      </c>
      <c r="H36" s="6" t="b">
        <v>1</v>
      </c>
      <c r="I36" s="6" t="b">
        <v>0</v>
      </c>
      <c r="J36" s="7" t="b">
        <v>0</v>
      </c>
      <c r="K36" s="6">
        <v>1</v>
      </c>
      <c r="L36" s="8">
        <v>180874139.5</v>
      </c>
      <c r="M36" s="8">
        <v>8503489.8300000019</v>
      </c>
      <c r="N36" s="17" t="s">
        <v>104</v>
      </c>
    </row>
    <row r="37" spans="1:14" x14ac:dyDescent="0.35">
      <c r="A37" s="4">
        <v>36</v>
      </c>
      <c r="B37" s="5">
        <v>44255</v>
      </c>
      <c r="C37" s="9" t="s">
        <v>72</v>
      </c>
      <c r="D37" s="2" t="s">
        <v>31</v>
      </c>
      <c r="E37" s="2" t="s">
        <v>30</v>
      </c>
      <c r="F37" s="2" t="s">
        <v>17</v>
      </c>
      <c r="G37" s="6" t="s">
        <v>16</v>
      </c>
      <c r="H37" s="6" t="b">
        <v>1</v>
      </c>
      <c r="I37" s="6" t="b">
        <v>0</v>
      </c>
      <c r="J37" s="7" t="b">
        <v>0</v>
      </c>
      <c r="K37" s="6">
        <v>1</v>
      </c>
      <c r="L37" s="8">
        <v>62769159.18</v>
      </c>
      <c r="M37" s="8">
        <v>1478553.2200000002</v>
      </c>
      <c r="N37" s="17" t="s">
        <v>105</v>
      </c>
    </row>
    <row r="38" spans="1:14" x14ac:dyDescent="0.35">
      <c r="A38" s="4">
        <v>37</v>
      </c>
      <c r="B38" s="5">
        <v>44255</v>
      </c>
      <c r="C38" s="9" t="s">
        <v>73</v>
      </c>
      <c r="D38" s="2" t="s">
        <v>31</v>
      </c>
      <c r="E38" s="2" t="s">
        <v>26</v>
      </c>
      <c r="F38" s="2" t="s">
        <v>20</v>
      </c>
      <c r="G38" s="6" t="s">
        <v>16</v>
      </c>
      <c r="H38" s="6" t="b">
        <v>1</v>
      </c>
      <c r="I38" s="6" t="b">
        <v>0</v>
      </c>
      <c r="J38" s="7" t="b">
        <v>0</v>
      </c>
      <c r="K38" s="6">
        <v>1</v>
      </c>
      <c r="L38" s="8">
        <v>26929352.739999998</v>
      </c>
      <c r="M38" s="8">
        <v>2746416.14</v>
      </c>
      <c r="N38" s="17" t="s">
        <v>106</v>
      </c>
    </row>
    <row r="39" spans="1:14" x14ac:dyDescent="0.35">
      <c r="A39" s="4">
        <v>38</v>
      </c>
      <c r="B39" s="5">
        <v>44255</v>
      </c>
      <c r="C39" s="9" t="s">
        <v>74</v>
      </c>
      <c r="D39" s="2" t="s">
        <v>31</v>
      </c>
      <c r="E39" s="2" t="s">
        <v>21</v>
      </c>
      <c r="F39" s="2" t="s">
        <v>12</v>
      </c>
      <c r="G39" s="6" t="s">
        <v>16</v>
      </c>
      <c r="H39" s="6" t="b">
        <v>1</v>
      </c>
      <c r="I39" s="6" t="b">
        <v>0</v>
      </c>
      <c r="J39" s="7" t="b">
        <v>0</v>
      </c>
      <c r="K39" s="6">
        <v>1</v>
      </c>
      <c r="L39" s="8">
        <v>18662903</v>
      </c>
      <c r="M39" s="8">
        <v>3630025.8100000005</v>
      </c>
      <c r="N39" s="17" t="s">
        <v>136</v>
      </c>
    </row>
    <row r="40" spans="1:14" x14ac:dyDescent="0.35">
      <c r="A40" s="4">
        <v>39</v>
      </c>
      <c r="B40" s="5">
        <v>44255</v>
      </c>
      <c r="C40" s="9" t="s">
        <v>111</v>
      </c>
      <c r="D40" s="2" t="s">
        <v>31</v>
      </c>
      <c r="E40" s="2" t="s">
        <v>26</v>
      </c>
      <c r="F40" s="2" t="s">
        <v>20</v>
      </c>
      <c r="G40" s="6" t="s">
        <v>14</v>
      </c>
      <c r="H40" s="6" t="b">
        <v>0</v>
      </c>
      <c r="I40" s="6" t="b">
        <v>0</v>
      </c>
      <c r="J40" s="7" t="b">
        <v>0</v>
      </c>
      <c r="K40" s="6">
        <v>1</v>
      </c>
      <c r="L40" s="8">
        <v>67192755.400000006</v>
      </c>
      <c r="M40" s="8">
        <v>27071165.489999998</v>
      </c>
      <c r="N40" s="17" t="s">
        <v>110</v>
      </c>
    </row>
    <row r="41" spans="1:14" x14ac:dyDescent="0.35">
      <c r="A41" s="4">
        <v>40</v>
      </c>
      <c r="B41" s="5">
        <v>44255</v>
      </c>
      <c r="C41" s="9" t="s">
        <v>113</v>
      </c>
      <c r="D41" s="2" t="s">
        <v>31</v>
      </c>
      <c r="E41" s="2" t="s">
        <v>36</v>
      </c>
      <c r="F41" s="2" t="s">
        <v>12</v>
      </c>
      <c r="G41" s="6" t="s">
        <v>16</v>
      </c>
      <c r="H41" s="6" t="b">
        <v>0</v>
      </c>
      <c r="I41" s="6" t="b">
        <v>0</v>
      </c>
      <c r="J41" s="7" t="b">
        <v>0</v>
      </c>
      <c r="K41" s="6">
        <v>1</v>
      </c>
      <c r="L41" s="8">
        <v>589988733.55999994</v>
      </c>
      <c r="M41" s="8">
        <v>-12541596.490000002</v>
      </c>
      <c r="N41" s="17" t="s">
        <v>112</v>
      </c>
    </row>
    <row r="42" spans="1:14" x14ac:dyDescent="0.35">
      <c r="A42" s="4">
        <v>41</v>
      </c>
      <c r="B42" s="5">
        <v>44255</v>
      </c>
      <c r="C42" s="9" t="s">
        <v>123</v>
      </c>
      <c r="D42" s="2" t="s">
        <v>31</v>
      </c>
      <c r="E42" s="2" t="s">
        <v>24</v>
      </c>
      <c r="F42" s="2" t="s">
        <v>12</v>
      </c>
      <c r="G42" s="6" t="s">
        <v>16</v>
      </c>
      <c r="H42" s="6" t="b">
        <v>0</v>
      </c>
      <c r="I42" s="6" t="b">
        <v>0</v>
      </c>
      <c r="J42" s="7" t="b">
        <v>0</v>
      </c>
      <c r="K42" s="6">
        <v>1</v>
      </c>
      <c r="L42" s="8">
        <v>525813.97</v>
      </c>
      <c r="M42" s="8">
        <v>43278.01999999999</v>
      </c>
      <c r="N42" s="17" t="s">
        <v>114</v>
      </c>
    </row>
    <row r="43" spans="1:14" x14ac:dyDescent="0.35">
      <c r="A43" s="4">
        <v>42</v>
      </c>
      <c r="B43" s="5">
        <v>44255</v>
      </c>
      <c r="C43" s="9" t="s">
        <v>124</v>
      </c>
      <c r="D43" s="2" t="s">
        <v>31</v>
      </c>
      <c r="E43" s="2" t="s">
        <v>30</v>
      </c>
      <c r="F43" s="2" t="s">
        <v>12</v>
      </c>
      <c r="G43" s="6" t="s">
        <v>16</v>
      </c>
      <c r="H43" s="6" t="b">
        <v>0</v>
      </c>
      <c r="I43" s="6" t="b">
        <v>0</v>
      </c>
      <c r="J43" s="7" t="b">
        <v>0</v>
      </c>
      <c r="K43" s="6">
        <v>1</v>
      </c>
      <c r="L43" s="8">
        <v>13985549.960000001</v>
      </c>
      <c r="M43" s="8">
        <v>1206250.6700000013</v>
      </c>
      <c r="N43" s="17" t="s">
        <v>115</v>
      </c>
    </row>
    <row r="44" spans="1:14" x14ac:dyDescent="0.35">
      <c r="A44" s="4">
        <v>43</v>
      </c>
      <c r="B44" s="5">
        <v>44255</v>
      </c>
      <c r="C44" s="9" t="s">
        <v>125</v>
      </c>
      <c r="D44" s="2" t="s">
        <v>31</v>
      </c>
      <c r="E44" s="2" t="s">
        <v>30</v>
      </c>
      <c r="F44" s="2" t="s">
        <v>12</v>
      </c>
      <c r="G44" s="6" t="s">
        <v>16</v>
      </c>
      <c r="H44" s="6" t="b">
        <v>0</v>
      </c>
      <c r="I44" s="6" t="b">
        <v>0</v>
      </c>
      <c r="J44" s="7" t="b">
        <v>0</v>
      </c>
      <c r="K44" s="6">
        <v>1</v>
      </c>
      <c r="L44" s="8">
        <v>19932945.399999999</v>
      </c>
      <c r="M44" s="8">
        <v>1672236.8600000013</v>
      </c>
      <c r="N44" s="17" t="s">
        <v>116</v>
      </c>
    </row>
    <row r="45" spans="1:14" x14ac:dyDescent="0.35">
      <c r="A45" s="4">
        <v>44</v>
      </c>
      <c r="B45" s="5">
        <v>44255</v>
      </c>
      <c r="C45" s="9" t="s">
        <v>126</v>
      </c>
      <c r="D45" s="2" t="s">
        <v>31</v>
      </c>
      <c r="E45" s="2" t="s">
        <v>30</v>
      </c>
      <c r="F45" s="2" t="s">
        <v>12</v>
      </c>
      <c r="G45" s="6" t="s">
        <v>16</v>
      </c>
      <c r="H45" s="6" t="b">
        <v>0</v>
      </c>
      <c r="I45" s="6" t="b">
        <v>0</v>
      </c>
      <c r="J45" s="7" t="b">
        <v>0</v>
      </c>
      <c r="K45" s="6">
        <v>1</v>
      </c>
      <c r="L45" s="8">
        <v>24350441.800000001</v>
      </c>
      <c r="M45" s="8">
        <v>2163205.8100000028</v>
      </c>
      <c r="N45" s="17" t="s">
        <v>117</v>
      </c>
    </row>
    <row r="46" spans="1:14" x14ac:dyDescent="0.35">
      <c r="A46" s="4">
        <v>45</v>
      </c>
      <c r="B46" s="5">
        <v>44255</v>
      </c>
      <c r="C46" s="9" t="s">
        <v>127</v>
      </c>
      <c r="D46" s="2" t="s">
        <v>31</v>
      </c>
      <c r="E46" s="2" t="s">
        <v>30</v>
      </c>
      <c r="F46" s="2" t="s">
        <v>12</v>
      </c>
      <c r="G46" s="6" t="s">
        <v>16</v>
      </c>
      <c r="H46" s="6" t="b">
        <v>0</v>
      </c>
      <c r="I46" s="6" t="b">
        <v>0</v>
      </c>
      <c r="J46" s="7" t="b">
        <v>0</v>
      </c>
      <c r="K46" s="6">
        <v>1</v>
      </c>
      <c r="L46" s="8">
        <v>20521299.25</v>
      </c>
      <c r="M46" s="8">
        <v>2073719.2499999993</v>
      </c>
      <c r="N46" s="17" t="s">
        <v>118</v>
      </c>
    </row>
    <row r="47" spans="1:14" x14ac:dyDescent="0.35">
      <c r="A47" s="4">
        <v>46</v>
      </c>
      <c r="B47" s="5">
        <v>44255</v>
      </c>
      <c r="C47" s="9" t="s">
        <v>128</v>
      </c>
      <c r="D47" s="2" t="s">
        <v>31</v>
      </c>
      <c r="E47" s="2" t="s">
        <v>30</v>
      </c>
      <c r="F47" s="2" t="s">
        <v>12</v>
      </c>
      <c r="G47" s="6" t="s">
        <v>16</v>
      </c>
      <c r="H47" s="6" t="b">
        <v>0</v>
      </c>
      <c r="I47" s="6" t="b">
        <v>0</v>
      </c>
      <c r="J47" s="7" t="b">
        <v>0</v>
      </c>
      <c r="K47" s="6">
        <v>1</v>
      </c>
      <c r="L47" s="8">
        <v>15619697.779999999</v>
      </c>
      <c r="M47" s="8">
        <v>1584356.4099999976</v>
      </c>
      <c r="N47" s="17" t="s">
        <v>119</v>
      </c>
    </row>
    <row r="48" spans="1:14" x14ac:dyDescent="0.35">
      <c r="A48" s="4">
        <v>47</v>
      </c>
      <c r="B48" s="5">
        <v>44255</v>
      </c>
      <c r="C48" s="9" t="s">
        <v>129</v>
      </c>
      <c r="D48" s="2" t="s">
        <v>31</v>
      </c>
      <c r="E48" s="2" t="s">
        <v>30</v>
      </c>
      <c r="F48" s="2" t="s">
        <v>12</v>
      </c>
      <c r="G48" s="6" t="s">
        <v>16</v>
      </c>
      <c r="H48" s="6" t="b">
        <v>0</v>
      </c>
      <c r="I48" s="6" t="b">
        <v>0</v>
      </c>
      <c r="J48" s="7" t="b">
        <v>0</v>
      </c>
      <c r="K48" s="6">
        <v>1</v>
      </c>
      <c r="L48" s="8">
        <v>9145952.8000000007</v>
      </c>
      <c r="M48" s="8">
        <v>1036824.9299999984</v>
      </c>
      <c r="N48" s="17" t="s">
        <v>120</v>
      </c>
    </row>
    <row r="49" spans="1:14" s="12" customFormat="1" x14ac:dyDescent="0.35">
      <c r="A49" s="4">
        <v>48</v>
      </c>
      <c r="B49" s="5">
        <v>44255</v>
      </c>
      <c r="C49" s="9" t="s">
        <v>130</v>
      </c>
      <c r="D49" s="13" t="s">
        <v>31</v>
      </c>
      <c r="E49" s="13" t="s">
        <v>30</v>
      </c>
      <c r="F49" s="13" t="s">
        <v>12</v>
      </c>
      <c r="G49" s="8" t="s">
        <v>16</v>
      </c>
      <c r="H49" s="8" t="b">
        <v>0</v>
      </c>
      <c r="I49" s="8" t="b">
        <v>0</v>
      </c>
      <c r="J49" s="8" t="b">
        <v>0</v>
      </c>
      <c r="K49" s="11">
        <v>1</v>
      </c>
      <c r="L49" s="8">
        <v>4725346.12</v>
      </c>
      <c r="M49" s="8">
        <v>560861.24000000022</v>
      </c>
      <c r="N49" s="17" t="s">
        <v>121</v>
      </c>
    </row>
    <row r="50" spans="1:14" s="12" customFormat="1" x14ac:dyDescent="0.35">
      <c r="A50" s="4">
        <v>49</v>
      </c>
      <c r="B50" s="5">
        <v>44255</v>
      </c>
      <c r="C50" s="9" t="s">
        <v>131</v>
      </c>
      <c r="D50" s="13" t="s">
        <v>31</v>
      </c>
      <c r="E50" s="13" t="s">
        <v>30</v>
      </c>
      <c r="F50" s="13" t="s">
        <v>12</v>
      </c>
      <c r="G50" s="8" t="s">
        <v>16</v>
      </c>
      <c r="H50" s="8" t="b">
        <v>0</v>
      </c>
      <c r="I50" s="8" t="b">
        <v>0</v>
      </c>
      <c r="J50" s="8" t="b">
        <v>0</v>
      </c>
      <c r="K50" s="11">
        <v>1</v>
      </c>
      <c r="L50" s="8">
        <v>1394243.5</v>
      </c>
      <c r="M50" s="8">
        <v>161174.75999999998</v>
      </c>
      <c r="N50" s="17" t="s">
        <v>122</v>
      </c>
    </row>
    <row r="51" spans="1:14" s="12" customFormat="1" x14ac:dyDescent="0.35">
      <c r="A51" s="4">
        <v>50</v>
      </c>
      <c r="B51" s="5">
        <v>44255</v>
      </c>
      <c r="C51" s="9" t="s">
        <v>133</v>
      </c>
      <c r="D51" s="13" t="s">
        <v>31</v>
      </c>
      <c r="E51" s="13" t="s">
        <v>24</v>
      </c>
      <c r="F51" s="13" t="s">
        <v>12</v>
      </c>
      <c r="G51" s="8" t="s">
        <v>16</v>
      </c>
      <c r="H51" s="8" t="b">
        <v>0</v>
      </c>
      <c r="I51" s="8" t="b">
        <v>0</v>
      </c>
      <c r="J51" s="8" t="b">
        <v>0</v>
      </c>
      <c r="K51" s="11">
        <v>1</v>
      </c>
      <c r="L51" s="8">
        <v>91582621.459999993</v>
      </c>
      <c r="M51" s="8">
        <v>12955554.949999999</v>
      </c>
      <c r="N51" s="17" t="s">
        <v>134</v>
      </c>
    </row>
    <row r="52" spans="1:14" x14ac:dyDescent="0.35">
      <c r="L52" s="19">
        <f>SUM(L2:L51)</f>
        <v>20236048680.600002</v>
      </c>
      <c r="M52" s="19">
        <f>SUM(M2:M51)</f>
        <v>348448637.73000014</v>
      </c>
    </row>
  </sheetData>
  <dataValidations count="18">
    <dataValidation type="decimal" operator="greaterThanOrEqual" allowBlank="1" showInputMessage="1" showErrorMessage="1" errorTitle="Uwaga" error="Kwota wprowadzana jest ze znakiem dodattnim. Tylko wartości liczbowe są dozwolone." sqref="L41:M50 L2:M39">
      <formula1>0</formula1>
    </dataValidation>
    <dataValidation type="whole" operator="greaterThanOrEqual" allowBlank="1" showInputMessage="1" showErrorMessage="1" sqref="K2:K50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0">
      <formula1>6</formula1>
    </dataValidation>
    <dataValidation type="list" allowBlank="1" showInputMessage="1" showErrorMessage="1" sqref="H51:J69">
      <formula1>#REF!</formula1>
    </dataValidation>
    <dataValidation type="list" allowBlank="1" showInputMessage="1" showErrorMessage="1" sqref="G25:G26">
      <formula1>#REF!</formula1>
    </dataValidation>
    <dataValidation type="list" allowBlank="1" showInputMessage="1" showErrorMessage="1" sqref="G28 G40 G32 G2:G19">
      <formula1>#REF!</formula1>
    </dataValidation>
    <dataValidation type="list" allowBlank="1" showInputMessage="1" showErrorMessage="1" sqref="G27 G41:G50 G33:G39 G20:G24 G29:G31">
      <formula1>#REF!</formula1>
    </dataValidation>
    <dataValidation type="list" allowBlank="1" showInputMessage="1" showErrorMessage="1" sqref="H25:I27">
      <formula1>#REF!</formula1>
    </dataValidation>
    <dataValidation type="list" allowBlank="1" showInputMessage="1" showErrorMessage="1" sqref="H2:I24 H28:I50">
      <formula1>#REF!</formula1>
    </dataValidation>
    <dataValidation type="list" allowBlank="1" showInputMessage="1" showErrorMessage="1" sqref="G51:G69">
      <formula1>#REF!</formula1>
    </dataValidation>
    <dataValidation type="list" allowBlank="1" showInputMessage="1" showErrorMessage="1" sqref="N2:N6 N8:N19">
      <formula1>#REF!</formula1>
    </dataValidation>
    <dataValidation type="list" allowBlank="1" showInputMessage="1" showErrorMessage="1" sqref="N20:N21 N26:N29 N23:N24 N31:N38">
      <formula1>#REF!</formula1>
    </dataValidation>
    <dataValidation type="list" allowBlank="1" showInputMessage="1" showErrorMessage="1" sqref="J2:J50">
      <formula1>#REF!</formula1>
    </dataValidation>
    <dataValidation type="list" allowBlank="1" showInputMessage="1" showErrorMessage="1" sqref="D2:D69">
      <formula1>#REF!</formula1>
    </dataValidation>
    <dataValidation type="list" allowBlank="1" showInputMessage="1" showErrorMessage="1" sqref="E2:E69">
      <formula1>#REF!</formula1>
    </dataValidation>
    <dataValidation type="list" allowBlank="1" showInputMessage="1" showErrorMessage="1" sqref="F2:F69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  <dataValidation type="list" allowBlank="1" showInputMessage="1" showErrorMessage="1" sqref="H1">
      <formula1>#REF!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Bichta Malgorzata</dc:creator>
  <cp:lastModifiedBy>Bichta Malgorzata</cp:lastModifiedBy>
  <dcterms:created xsi:type="dcterms:W3CDTF">2018-12-06T12:58:24Z</dcterms:created>
  <dcterms:modified xsi:type="dcterms:W3CDTF">2021-03-10T14:01:34Z</dcterms:modified>
</cp:coreProperties>
</file>